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SPERANZA\"/>
    </mc:Choice>
  </mc:AlternateContent>
  <xr:revisionPtr revIDLastSave="0" documentId="13_ncr:1_{4D2C9F76-89F6-4F99-81E9-4FD11136153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78" i="1" l="1"/>
  <c r="G79" i="1"/>
  <c r="G77" i="1"/>
  <c r="G73" i="1"/>
  <c r="G74" i="1"/>
  <c r="G75" i="1"/>
  <c r="G72" i="1"/>
  <c r="G63" i="1"/>
  <c r="G64" i="1"/>
  <c r="G65" i="1"/>
  <c r="G66" i="1"/>
  <c r="G67" i="1"/>
  <c r="G68" i="1"/>
  <c r="G69" i="1"/>
  <c r="G70" i="1"/>
  <c r="G62" i="1"/>
  <c r="G60" i="1"/>
  <c r="G59" i="1"/>
  <c r="G55" i="1"/>
  <c r="G56" i="1"/>
  <c r="G57" i="1"/>
  <c r="G54" i="1"/>
  <c r="G40" i="1"/>
  <c r="G41" i="1"/>
  <c r="G35" i="1"/>
  <c r="G36" i="1"/>
  <c r="G37" i="1"/>
  <c r="G80" i="1" l="1"/>
  <c r="G52" i="1"/>
  <c r="G51" i="1"/>
  <c r="G50" i="1"/>
  <c r="G49" i="1"/>
  <c r="G47" i="1"/>
  <c r="G46" i="1"/>
  <c r="G45" i="1"/>
  <c r="G44" i="1"/>
  <c r="G43" i="1"/>
  <c r="G39" i="1"/>
  <c r="G34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<sst xmlns="http://schemas.openxmlformats.org/spreadsheetml/2006/main" count="141" uniqueCount="134">
  <si>
    <t>IC."G.LEOPARDI"GROTTAMMARE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</si>
  <si>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</si>
  <si>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</si>
  <si>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</si>
  <si>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</si>
  <si>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</si>
  <si>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</si>
  <si>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</si>
  <si>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>CLASSE 4 A SPERANZA - INS.TRAINI C.</t>
  </si>
  <si>
    <t>1686.15</t>
  </si>
  <si>
    <t>CARTONCINI COLORI INENSI A4 BORGIONE 5 colori gr160 150 fogli 1</t>
  </si>
  <si>
    <t>1231.01</t>
  </si>
  <si>
    <t>CUCITRICE EXTRA BORGIONE</t>
  </si>
  <si>
    <t>1144.12</t>
  </si>
  <si>
    <t xml:space="preserve"> GOMMA ADESIVA REMOVIBILE BORGIONE 55 pezzi</t>
  </si>
  <si>
    <t>FERMACAMPIONI IN OTTONE n°3 100 pezzi</t>
  </si>
  <si>
    <t>1010.53</t>
  </si>
  <si>
    <t>MARCATORI PERMANENTI PUNTA TONDA N 50 1 pz nero</t>
  </si>
  <si>
    <t>CLASSE 5 C SPERANZA - INS. SCARTOZZI</t>
  </si>
  <si>
    <t>1789.65</t>
  </si>
  <si>
    <t>POUCHES BORGIONE FORMATO A4 - 80 MICR 100 FOGLI</t>
  </si>
  <si>
    <t>1142.58</t>
  </si>
  <si>
    <t>SCOTCH STICK COLLA GR.21 (5 pezzi)</t>
  </si>
  <si>
    <t>2461.31</t>
  </si>
  <si>
    <t>UTENSILI PER MODELLARE: SET BASE</t>
  </si>
  <si>
    <t>2444.33</t>
  </si>
  <si>
    <t>DOUGH SEMPRE SOFFICE BORGIONE</t>
  </si>
  <si>
    <t>CLASSE 3D  SPERANZA INS. POLINI</t>
  </si>
  <si>
    <t>1008.07</t>
  </si>
  <si>
    <t>PENNARELLI BORGIONE PUNTA GROSSA 40 PZ. (12 COLORI)</t>
  </si>
  <si>
    <t>1002.12</t>
  </si>
  <si>
    <t>PENNARELLI GIOTTO PUNTAFINE 36 PZ IN 36 COLORI</t>
  </si>
  <si>
    <t>1002.14</t>
  </si>
  <si>
    <t>PENARELLI GIOTTO PUNTA FINE 12 PZ IN 12 COLORI</t>
  </si>
  <si>
    <t>classe 4 B SPERANZA - INS.ANTONELLI</t>
  </si>
  <si>
    <t>7621.15</t>
  </si>
  <si>
    <t>SPEEDY WORDS</t>
  </si>
  <si>
    <t>CLASSI 2 C e 2D SPERANZA - INS.BARTOLOMEI, BRUTTI, LUCIDI, MISTRETTA, AMADIO</t>
  </si>
  <si>
    <t>6962.02</t>
  </si>
  <si>
    <t>PALLA DELLE NOTE</t>
  </si>
  <si>
    <t>9750.58</t>
  </si>
  <si>
    <t>EURO PER CONTARE</t>
  </si>
  <si>
    <t>2188.16</t>
  </si>
  <si>
    <t>TEMPERA SENSORIALE</t>
  </si>
  <si>
    <t>2100.61</t>
  </si>
  <si>
    <t>TEMPERA A DITA BORGIONE BIANCO</t>
  </si>
  <si>
    <t>2820.88</t>
  </si>
  <si>
    <t>CORNICI PER VETRATE</t>
  </si>
  <si>
    <t>7644.32</t>
  </si>
  <si>
    <t>PRIMO TANGRAM</t>
  </si>
  <si>
    <t>1426.36</t>
  </si>
  <si>
    <t>ALBUM F4 RUVIDO</t>
  </si>
  <si>
    <t>1052.21</t>
  </si>
  <si>
    <t>PASTELLI A CERA 96 PZ. 12 COLORI</t>
  </si>
  <si>
    <t>1022.05</t>
  </si>
  <si>
    <t>MATITE ESAGONALI BORGIONE 12 PZ. HB CON GOMMINO</t>
  </si>
  <si>
    <t>CLASSE 3 A SPERANZA INS.</t>
  </si>
  <si>
    <t>1142.6</t>
  </si>
  <si>
    <t>UHU COLLA STICK</t>
  </si>
  <si>
    <t>1789.7</t>
  </si>
  <si>
    <t>PUCHES BORGIONE PER PLASTIFICATRICE</t>
  </si>
  <si>
    <t>1210.3</t>
  </si>
  <si>
    <t>TEMPERAMATITE BORGIONE 2 FORI</t>
  </si>
  <si>
    <t>NASTRI ADESIVI INVISIBILI RISCRIVIBILI</t>
  </si>
  <si>
    <t>CLASSE 5 B SPERANZA - INS. POLINI</t>
  </si>
  <si>
    <t>1683.90</t>
  </si>
  <si>
    <t>CARTA FOTOCOPIE BORGIONE A4 80 GR. 500 FOGLI</t>
  </si>
  <si>
    <t>1022.80</t>
  </si>
  <si>
    <t>MATITA BORGIONE ESAGONALE LACCATO 12 PZ</t>
  </si>
  <si>
    <t>1221.14</t>
  </si>
  <si>
    <t>GOMMA BORGIONE PER MATITA 3 PZ.</t>
  </si>
  <si>
    <t>CLASSE 2B SPERANZA - INS.CARBONI</t>
  </si>
  <si>
    <t>1142.22</t>
  </si>
  <si>
    <t>COLLA</t>
  </si>
  <si>
    <t>RISMA CARTA</t>
  </si>
  <si>
    <t>1571.86</t>
  </si>
  <si>
    <t>QUADERNI A QUADRETTI</t>
  </si>
  <si>
    <t>1014.58</t>
  </si>
  <si>
    <t>PENNE</t>
  </si>
  <si>
    <t>CLASSE 2A SPERANZA - INS. MISTRETTA, BRUNI</t>
  </si>
  <si>
    <t xml:space="preserve">Prime matite ergonomiche Stabilo </t>
  </si>
  <si>
    <t>Quaderni maxi A4 per disgrafia 100gr- Rigo A- 6 pezzi</t>
  </si>
  <si>
    <t>Puntatore aiuto lettura</t>
  </si>
  <si>
    <t>Primo Tangram</t>
  </si>
  <si>
    <t>CLASSE 1 C SPERANZA- INS.LISTRANI</t>
  </si>
  <si>
    <t>CARTA PER FOTOCOPIA SCUOLA</t>
  </si>
  <si>
    <t>1121.11</t>
  </si>
  <si>
    <t>PISTOLA COLLA CALDO BORGIONE 50W</t>
  </si>
  <si>
    <t>CARTUCCE COLLA A CALDO 10 PZ TOT. 200GR CM.20</t>
  </si>
  <si>
    <t>110.18</t>
  </si>
  <si>
    <t>MARKER PERMANENTE ORO</t>
  </si>
  <si>
    <t>CLASSE 5 A ISCHIA - INS. LISCIANI</t>
  </si>
  <si>
    <t>1789.67</t>
  </si>
  <si>
    <t>POUCHES BORGIONE PER PLASTIFICATRICE FORMATO A4 SPESS</t>
  </si>
  <si>
    <t>2958.10</t>
  </si>
  <si>
    <t>TONDINI TIPO VELCRO CM.2 - 100 PZ</t>
  </si>
  <si>
    <t>CLASSE 4A ISCHIA - INS.PIERSIMONI,CIOTTI,GUALANO, IGNAZI</t>
  </si>
  <si>
    <t>POUCHES BORGIONE PLASTIFICATRICE -A4-SPESSORE 125 MICR.</t>
  </si>
  <si>
    <t>1170.01</t>
  </si>
  <si>
    <t>BORGIONE DISTRIBUTORE PER NASTRO ADESIVO- MOD. GRAN.</t>
  </si>
  <si>
    <t>1165.05</t>
  </si>
  <si>
    <t>NASTRO ADESIVO IN CARTA BORGIONE m 50x2.5 cm h</t>
  </si>
  <si>
    <t>1156.14</t>
  </si>
  <si>
    <t>8 NASTRI ADESIVI TRASPARNTI BORGIONE m 66x1.9 cm h</t>
  </si>
  <si>
    <t>1266.04</t>
  </si>
  <si>
    <t>FORBICO ERGONOMICHE BORGIONE cm 23</t>
  </si>
  <si>
    <t>1661.64</t>
  </si>
  <si>
    <t>FORBICI DECORATIVE JUMBO</t>
  </si>
  <si>
    <t>1687.21</t>
  </si>
  <si>
    <t>RISMA COLORATA BORGIONE ROSSO 100ff 200g</t>
  </si>
  <si>
    <t>1687.33</t>
  </si>
  <si>
    <t>RISMA COLORATA BORGIONE VERDE 100ff 200g</t>
  </si>
  <si>
    <t>1686.23</t>
  </si>
  <si>
    <t>RIS. COL. BORGIONE COL.INTENSI CARTONC. A4 10 col 200ff 200g</t>
  </si>
  <si>
    <t>CLASSE 2 A  ISCHIA- INS. CASTELLI, TESTA</t>
  </si>
  <si>
    <t>CARTA FOTOCOPIE 5 RISME</t>
  </si>
  <si>
    <t>COLLA PRITT STICK</t>
  </si>
  <si>
    <t>1749.08</t>
  </si>
  <si>
    <t>RISMA CARTA COLORATA5 COLORI A4</t>
  </si>
  <si>
    <t>1684.52</t>
  </si>
  <si>
    <t>RISMA ACQUA AVORIO GR.140 200 FOGLI</t>
  </si>
  <si>
    <t>CLASSE 1 A ISCHIA - INS. ALFONSI</t>
  </si>
  <si>
    <t>2179.97</t>
  </si>
  <si>
    <t>TEMPERA SOLIDA IN STICK</t>
  </si>
  <si>
    <t>1686.20</t>
  </si>
  <si>
    <t>CARTE E CARTONCINI BIANCHI  liscia-Borgione 200g/m 100 fogli</t>
  </si>
  <si>
    <t>1530.35</t>
  </si>
  <si>
    <t>SACCHETTI SENZA SOFFIETTO TRASPARENTI cm 15× 25</t>
  </si>
  <si>
    <t xml:space="preserve">TOTALE </t>
  </si>
  <si>
    <t xml:space="preserve">DATA </t>
  </si>
  <si>
    <t>15.11.24</t>
  </si>
  <si>
    <t xml:space="preserve">FIRMA DEL REFERENTE </t>
  </si>
  <si>
    <t>ins Antonella Capretti</t>
  </si>
  <si>
    <t>SCUOLA PRIMARIA SPERANZA SOSTEGNO viale Garibaldi N.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</si>
</sst>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  <charset val="134"/>
    </font>
    <font>
      <b/>
      <sz val="10"/>
      <name val="Arial"/>
      <charset val="134"/>
    </font>
    <font>
      <sz val="8"/>
      <name val="Arial"/>
      <charset val="134"/>
    </font>
    <font>
      <b/>
      <sz val="10"/>
      <color indexed="17"/>
      <name val="Arial"/>
      <charset val="134"/>
    </font>
    <font>
      <sz val="10"/>
      <color theme="1"/>
      <name val="Calibri"/>
      <charset val="134"/>
      <scheme val="minor"/>
    </font>
    <font>
      <sz val="10"/>
      <color rgb="FF333333"/>
      <name val="Arial"/>
      <charset val="134"/>
    </font>
    <font>
      <sz val="10"/>
      <color indexed="17"/>
      <name val="Arial"/>
      <charset val="134"/>
    </font>
    <font>
      <b/>
      <sz val="20"/>
      <color indexed="10"/>
      <name val="Arial"/>
      <charset val="134"/>
    </font>
    <font>
      <u/>
      <sz val="11"/>
      <color rgb="FF0000FF"/>
      <name val="Calibri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Font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3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0" fontId="0" fillId="0" borderId="1" xfId="0" applyFont="1" applyBorder="1"/>
    <xf numFmtId="4" fontId="0" fillId="0" borderId="1" xfId="0" applyNumberFormat="1" applyFont="1" applyBorder="1"/>
    <xf numFmtId="0" fontId="1" fillId="0" borderId="1" xfId="0" applyFont="1" applyBorder="1"/>
    <xf numFmtId="0" fontId="3" fillId="0" borderId="1" xfId="0" applyFont="1" applyBorder="1"/>
    <xf numFmtId="4" fontId="3" fillId="0" borderId="1" xfId="0" applyNumberFormat="1" applyFont="1" applyBorder="1"/>
    <xf numFmtId="4" fontId="0" fillId="0" borderId="1" xfId="0" applyNumberFormat="1" applyBorder="1"/>
    <xf numFmtId="0" fontId="4" fillId="0" borderId="0" xfId="0" applyFont="1" applyFill="1" applyAlignment="1">
      <alignment horizontal="left"/>
    </xf>
    <xf numFmtId="0" fontId="0" fillId="0" borderId="1" xfId="0" applyFont="1" applyFill="1" applyBorder="1" applyAlignment="1"/>
    <xf numFmtId="3" fontId="0" fillId="0" borderId="1" xfId="0" applyNumberFormat="1" applyFont="1" applyFill="1" applyBorder="1" applyAlignment="1"/>
    <xf numFmtId="4" fontId="0" fillId="0" borderId="1" xfId="0" applyNumberFormat="1" applyFont="1" applyFill="1" applyBorder="1" applyAlignment="1"/>
    <xf numFmtId="0" fontId="0" fillId="0" borderId="0" xfId="0" applyFont="1" applyFill="1" applyAlignment="1"/>
    <xf numFmtId="0" fontId="1" fillId="0" borderId="1" xfId="0" applyFont="1" applyFill="1" applyBorder="1" applyAlignment="1"/>
    <xf numFmtId="0" fontId="5" fillId="0" borderId="0" xfId="0" applyFont="1"/>
    <xf numFmtId="0" fontId="6" fillId="0" borderId="1" xfId="0" applyFont="1" applyBorder="1"/>
    <xf numFmtId="0" fontId="0" fillId="0" borderId="0" xfId="0" applyFont="1" applyFill="1" applyBorder="1"/>
    <xf numFmtId="4" fontId="7" fillId="0" borderId="1" xfId="0" applyNumberFormat="1" applyFont="1" applyBorder="1"/>
    <xf numFmtId="0" fontId="0" fillId="0" borderId="2" xfId="0" applyFont="1" applyBorder="1"/>
    <xf numFmtId="0" fontId="6" fillId="0" borderId="2" xfId="0" applyFont="1" applyBorder="1"/>
    <xf numFmtId="0" fontId="0" fillId="0" borderId="2" xfId="0" applyFont="1" applyFill="1" applyBorder="1"/>
    <xf numFmtId="0" fontId="0" fillId="0" borderId="3" xfId="0" applyFont="1" applyBorder="1"/>
    <xf numFmtId="0" fontId="0" fillId="0" borderId="4" xfId="0" applyBorder="1"/>
    <xf numFmtId="0" fontId="0" fillId="0" borderId="5" xfId="0" applyFont="1" applyBorder="1"/>
    <xf numFmtId="0" fontId="5" fillId="0" borderId="1" xfId="0" applyFont="1" applyBorder="1" applyAlignment="1">
      <alignment horizontal="left" vertical="center" wrapText="1"/>
    </xf>
    <xf numFmtId="0" fontId="0" fillId="0" borderId="1" xfId="1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2"/>
  <sheetViews>
    <sheetView tabSelected="1" topLeftCell="A49" workbookViewId="0">
      <selection activeCell="S7" sqref="S7"/>
    </sheetView>
  </sheetViews>
  <sheetFormatPr defaultColWidth="9" defaultRowHeight="12.75"/>
  <cols>
    <col min="1" max="1" width="3" customWidth="1"/>
    <col min="2" max="2" width="5.42578125" customWidth="1"/>
    <col min="4" max="4" width="59.85546875" customWidth="1"/>
    <col min="5" max="5" width="5.42578125" customWidth="1"/>
    <col min="6" max="6" width="10.7109375" customWidth="1"/>
    <col min="7" max="7" width="13.28515625" customWidth="1"/>
  </cols>
  <sheetData>
    <row r="1" spans="1:7">
      <c r="B1" s="2"/>
    </row>
    <row r="2" spans="1:7">
      <c r="D2" s="2" t="s">
        <v>0</v>
      </c>
      <c r="F2" s="3"/>
    </row>
    <row r="3" spans="1:7">
      <c r="D3" s="2" t="s">
        <v>133</v>
      </c>
      <c r="F3" s="3"/>
    </row>
    <row r="4" spans="1:7">
      <c r="D4" s="2"/>
    </row>
    <row r="5" spans="1:7" ht="45.75">
      <c r="A5" s="4" t="s">
        <v>1</v>
      </c>
      <c r="B5" s="5" t="s">
        <v>2</v>
      </c>
      <c r="C5" s="6" t="s">
        <v>3</v>
      </c>
      <c r="D5" s="6" t="s">
        <v>4</v>
      </c>
      <c r="E5" s="4" t="s">
        <v>5</v>
      </c>
      <c r="F5" s="7" t="s">
        <v>6</v>
      </c>
      <c r="G5" s="7" t="s">
        <v>7</v>
      </c>
    </row>
    <row r="6" spans="1:7">
      <c r="D6" s="2" t="s">
        <v>8</v>
      </c>
    </row>
    <row r="7" spans="1:7" s="1" customFormat="1">
      <c r="A7" s="8">
        <v>1</v>
      </c>
      <c r="B7" s="9">
        <v>377</v>
      </c>
      <c r="C7" s="9" t="s">
        <v>9</v>
      </c>
      <c r="D7" s="9" t="s">
        <v>10</v>
      </c>
      <c r="E7" s="9">
        <v>1</v>
      </c>
      <c r="F7" s="10">
        <v>7.88</v>
      </c>
      <c r="G7" s="10">
        <f>E7*F7</f>
        <v>7.88</v>
      </c>
    </row>
    <row r="8" spans="1:7">
      <c r="A8" s="6"/>
      <c r="B8" s="11">
        <v>70</v>
      </c>
      <c r="C8" s="11" t="s">
        <v>11</v>
      </c>
      <c r="D8" s="11" t="s">
        <v>12</v>
      </c>
      <c r="E8" s="11">
        <v>1</v>
      </c>
      <c r="F8" s="12">
        <v>2.97</v>
      </c>
      <c r="G8" s="12">
        <f t="shared" ref="G8:G37" si="0">E8*F8</f>
        <v>2.97</v>
      </c>
    </row>
    <row r="9" spans="1:7">
      <c r="A9" s="6"/>
      <c r="B9" s="11">
        <v>81</v>
      </c>
      <c r="C9" s="11" t="s">
        <v>13</v>
      </c>
      <c r="D9" s="11" t="s">
        <v>14</v>
      </c>
      <c r="E9" s="11">
        <v>1</v>
      </c>
      <c r="F9" s="12">
        <v>1.0900000000000001</v>
      </c>
      <c r="G9" s="12">
        <f t="shared" si="0"/>
        <v>1.0900000000000001</v>
      </c>
    </row>
    <row r="10" spans="1:7">
      <c r="A10" s="6"/>
      <c r="B10" s="11">
        <v>83</v>
      </c>
      <c r="C10" s="11">
        <v>1185</v>
      </c>
      <c r="D10" s="11" t="s">
        <v>15</v>
      </c>
      <c r="E10" s="11">
        <v>1</v>
      </c>
      <c r="F10" s="12">
        <v>1.59</v>
      </c>
      <c r="G10" s="12">
        <f t="shared" si="0"/>
        <v>1.59</v>
      </c>
    </row>
    <row r="11" spans="1:7">
      <c r="A11" s="6"/>
      <c r="B11" s="11">
        <v>32</v>
      </c>
      <c r="C11" s="11" t="s">
        <v>16</v>
      </c>
      <c r="D11" s="11" t="s">
        <v>17</v>
      </c>
      <c r="E11" s="11">
        <v>1</v>
      </c>
      <c r="F11" s="12">
        <v>1.43</v>
      </c>
      <c r="G11" s="12">
        <f t="shared" si="0"/>
        <v>1.43</v>
      </c>
    </row>
    <row r="12" spans="1:7">
      <c r="A12" s="6"/>
      <c r="B12" s="6"/>
      <c r="C12" s="6"/>
      <c r="D12" s="13" t="s">
        <v>18</v>
      </c>
      <c r="E12" s="14"/>
      <c r="F12" s="15"/>
      <c r="G12" s="16">
        <f t="shared" si="0"/>
        <v>0</v>
      </c>
    </row>
    <row r="13" spans="1:7">
      <c r="A13" s="6"/>
      <c r="B13" s="6">
        <v>59</v>
      </c>
      <c r="C13" s="6" t="s">
        <v>19</v>
      </c>
      <c r="D13" s="6" t="s">
        <v>20</v>
      </c>
      <c r="E13" s="14">
        <v>1</v>
      </c>
      <c r="F13" s="15">
        <v>6.64</v>
      </c>
      <c r="G13" s="16">
        <f t="shared" si="0"/>
        <v>6.64</v>
      </c>
    </row>
    <row r="14" spans="1:7">
      <c r="A14" s="6"/>
      <c r="B14" s="6">
        <v>75</v>
      </c>
      <c r="C14" s="6" t="s">
        <v>21</v>
      </c>
      <c r="D14" s="6" t="s">
        <v>22</v>
      </c>
      <c r="E14" s="14">
        <v>1</v>
      </c>
      <c r="F14" s="15">
        <v>4.34</v>
      </c>
      <c r="G14" s="16">
        <f t="shared" si="0"/>
        <v>4.34</v>
      </c>
    </row>
    <row r="15" spans="1:7">
      <c r="A15" s="6"/>
      <c r="B15" s="6">
        <v>516</v>
      </c>
      <c r="C15" s="6" t="s">
        <v>23</v>
      </c>
      <c r="D15" s="6" t="s">
        <v>24</v>
      </c>
      <c r="E15" s="14">
        <v>1</v>
      </c>
      <c r="F15" s="15">
        <v>5.44</v>
      </c>
      <c r="G15" s="16">
        <f t="shared" si="0"/>
        <v>5.44</v>
      </c>
    </row>
    <row r="16" spans="1:7">
      <c r="A16" s="6"/>
      <c r="B16" s="6">
        <v>509</v>
      </c>
      <c r="C16" s="6" t="s">
        <v>25</v>
      </c>
      <c r="D16" s="6" t="s">
        <v>26</v>
      </c>
      <c r="E16" s="14">
        <v>1</v>
      </c>
      <c r="F16" s="15">
        <v>13.45</v>
      </c>
      <c r="G16" s="16">
        <f t="shared" si="0"/>
        <v>13.45</v>
      </c>
    </row>
    <row r="17" spans="1:7">
      <c r="A17" s="6"/>
      <c r="B17" s="6"/>
      <c r="C17" s="6"/>
      <c r="D17" s="13" t="s">
        <v>27</v>
      </c>
      <c r="E17" s="14"/>
      <c r="F17" s="15"/>
      <c r="G17" s="16">
        <f t="shared" si="0"/>
        <v>0</v>
      </c>
    </row>
    <row r="18" spans="1:7">
      <c r="A18" s="6"/>
      <c r="B18" s="6">
        <v>433</v>
      </c>
      <c r="C18" s="6" t="s">
        <v>28</v>
      </c>
      <c r="D18" s="6" t="s">
        <v>29</v>
      </c>
      <c r="E18" s="14">
        <v>1</v>
      </c>
      <c r="F18" s="15">
        <v>9.24</v>
      </c>
      <c r="G18" s="16">
        <f t="shared" si="0"/>
        <v>9.24</v>
      </c>
    </row>
    <row r="19" spans="1:7">
      <c r="A19" s="6"/>
      <c r="B19" s="6">
        <v>434</v>
      </c>
      <c r="C19" s="6" t="s">
        <v>30</v>
      </c>
      <c r="D19" s="6" t="s">
        <v>31</v>
      </c>
      <c r="E19" s="14">
        <v>1</v>
      </c>
      <c r="F19" s="15">
        <v>3.99</v>
      </c>
      <c r="G19" s="16">
        <f t="shared" si="0"/>
        <v>3.99</v>
      </c>
    </row>
    <row r="20" spans="1:7">
      <c r="A20" s="6"/>
      <c r="B20" s="6">
        <v>434</v>
      </c>
      <c r="C20" s="6" t="s">
        <v>32</v>
      </c>
      <c r="D20" s="6" t="s">
        <v>33</v>
      </c>
      <c r="E20" s="14">
        <v>1</v>
      </c>
      <c r="F20" s="15">
        <v>1.44</v>
      </c>
      <c r="G20" s="16">
        <f t="shared" si="0"/>
        <v>1.44</v>
      </c>
    </row>
    <row r="21" spans="1:7">
      <c r="A21" s="6"/>
      <c r="B21" s="6"/>
      <c r="C21" s="6"/>
      <c r="D21" s="13" t="s">
        <v>34</v>
      </c>
      <c r="E21" s="14"/>
      <c r="F21" s="15"/>
      <c r="G21" s="16">
        <f t="shared" si="0"/>
        <v>0</v>
      </c>
    </row>
    <row r="22" spans="1:7">
      <c r="A22" s="6"/>
      <c r="B22" s="6">
        <v>612</v>
      </c>
      <c r="C22" s="6" t="s">
        <v>35</v>
      </c>
      <c r="D22" s="6" t="s">
        <v>36</v>
      </c>
      <c r="E22" s="14">
        <v>1</v>
      </c>
      <c r="F22" s="15">
        <v>14.9</v>
      </c>
      <c r="G22" s="16">
        <f t="shared" si="0"/>
        <v>14.9</v>
      </c>
    </row>
    <row r="23" spans="1:7">
      <c r="A23" s="6"/>
      <c r="B23" s="6"/>
      <c r="C23" s="6"/>
      <c r="D23" s="13" t="s">
        <v>37</v>
      </c>
      <c r="E23" s="14"/>
      <c r="F23" s="15"/>
      <c r="G23" s="16">
        <f t="shared" si="0"/>
        <v>0</v>
      </c>
    </row>
    <row r="24" spans="1:7">
      <c r="A24" s="6"/>
      <c r="B24" s="6">
        <v>286</v>
      </c>
      <c r="C24" s="6" t="s">
        <v>38</v>
      </c>
      <c r="D24" s="6" t="s">
        <v>39</v>
      </c>
      <c r="E24" s="14">
        <v>1</v>
      </c>
      <c r="F24" s="15">
        <v>14.95</v>
      </c>
      <c r="G24" s="16">
        <f t="shared" si="0"/>
        <v>14.95</v>
      </c>
    </row>
    <row r="25" spans="1:7">
      <c r="A25" s="6"/>
      <c r="B25" s="6">
        <v>181</v>
      </c>
      <c r="C25" s="6" t="s">
        <v>40</v>
      </c>
      <c r="D25" s="6" t="s">
        <v>41</v>
      </c>
      <c r="E25" s="14">
        <v>1</v>
      </c>
      <c r="F25" s="15">
        <v>14.75</v>
      </c>
      <c r="G25" s="16">
        <f t="shared" si="0"/>
        <v>14.75</v>
      </c>
    </row>
    <row r="26" spans="1:7">
      <c r="A26" s="6"/>
      <c r="B26" s="6">
        <v>454</v>
      </c>
      <c r="C26" s="6" t="s">
        <v>42</v>
      </c>
      <c r="D26" s="6" t="s">
        <v>43</v>
      </c>
      <c r="E26" s="14">
        <v>1</v>
      </c>
      <c r="F26" s="15">
        <v>8.9499999999999993</v>
      </c>
      <c r="G26" s="16">
        <f t="shared" si="0"/>
        <v>8.9499999999999993</v>
      </c>
    </row>
    <row r="27" spans="1:7">
      <c r="A27" s="6"/>
      <c r="B27" s="6">
        <v>454</v>
      </c>
      <c r="C27" s="6" t="s">
        <v>44</v>
      </c>
      <c r="D27" s="6" t="s">
        <v>45</v>
      </c>
      <c r="E27" s="14">
        <v>1</v>
      </c>
      <c r="F27" s="15">
        <v>4.79</v>
      </c>
      <c r="G27" s="16">
        <f t="shared" si="0"/>
        <v>4.79</v>
      </c>
    </row>
    <row r="28" spans="1:7">
      <c r="A28" s="6"/>
      <c r="B28" s="6">
        <v>579</v>
      </c>
      <c r="C28" s="6" t="s">
        <v>46</v>
      </c>
      <c r="D28" s="6" t="s">
        <v>47</v>
      </c>
      <c r="E28" s="14">
        <v>1</v>
      </c>
      <c r="F28" s="15">
        <v>13.95</v>
      </c>
      <c r="G28" s="16">
        <f t="shared" si="0"/>
        <v>13.95</v>
      </c>
    </row>
    <row r="29" spans="1:7">
      <c r="A29" s="6"/>
      <c r="B29" s="6">
        <v>195</v>
      </c>
      <c r="C29" s="6" t="s">
        <v>48</v>
      </c>
      <c r="D29" s="6" t="s">
        <v>49</v>
      </c>
      <c r="E29" s="14">
        <v>1</v>
      </c>
      <c r="F29" s="15">
        <v>3.98</v>
      </c>
      <c r="G29" s="16">
        <f t="shared" si="0"/>
        <v>3.98</v>
      </c>
    </row>
    <row r="30" spans="1:7">
      <c r="A30" s="6"/>
      <c r="B30" s="6">
        <v>372</v>
      </c>
      <c r="C30" s="6" t="s">
        <v>50</v>
      </c>
      <c r="D30" s="6" t="s">
        <v>51</v>
      </c>
      <c r="E30" s="14">
        <v>1</v>
      </c>
      <c r="F30" s="15">
        <v>5.89</v>
      </c>
      <c r="G30" s="16">
        <f t="shared" si="0"/>
        <v>5.89</v>
      </c>
    </row>
    <row r="31" spans="1:7">
      <c r="A31" s="6"/>
      <c r="B31" s="6">
        <v>451</v>
      </c>
      <c r="C31" s="6" t="s">
        <v>52</v>
      </c>
      <c r="D31" s="6" t="s">
        <v>53</v>
      </c>
      <c r="E31" s="14">
        <v>1</v>
      </c>
      <c r="F31" s="15">
        <v>5.34</v>
      </c>
      <c r="G31" s="16">
        <f t="shared" si="0"/>
        <v>5.34</v>
      </c>
    </row>
    <row r="32" spans="1:7">
      <c r="A32" s="6"/>
      <c r="B32" s="6">
        <v>34</v>
      </c>
      <c r="C32" s="6" t="s">
        <v>54</v>
      </c>
      <c r="D32" s="6" t="s">
        <v>55</v>
      </c>
      <c r="E32" s="14">
        <v>2</v>
      </c>
      <c r="F32" s="15">
        <v>1.1399999999999999</v>
      </c>
      <c r="G32" s="16">
        <f t="shared" si="0"/>
        <v>2.2799999999999998</v>
      </c>
    </row>
    <row r="33" spans="1:7">
      <c r="A33" s="6"/>
      <c r="B33" s="6"/>
      <c r="C33" s="6"/>
      <c r="D33" s="13" t="s">
        <v>56</v>
      </c>
      <c r="E33" s="14"/>
      <c r="F33" s="15"/>
      <c r="G33" s="16"/>
    </row>
    <row r="34" spans="1:7">
      <c r="A34" s="6"/>
      <c r="B34" s="17">
        <v>75</v>
      </c>
      <c r="C34" s="6" t="s">
        <v>57</v>
      </c>
      <c r="D34" s="6" t="s">
        <v>58</v>
      </c>
      <c r="E34" s="14">
        <v>5</v>
      </c>
      <c r="F34" s="15">
        <v>1.17</v>
      </c>
      <c r="G34" s="16">
        <f t="shared" si="0"/>
        <v>5.85</v>
      </c>
    </row>
    <row r="35" spans="1:7">
      <c r="A35" s="6"/>
      <c r="B35" s="17">
        <v>59</v>
      </c>
      <c r="C35" s="6" t="s">
        <v>59</v>
      </c>
      <c r="D35" s="6" t="s">
        <v>60</v>
      </c>
      <c r="E35" s="14">
        <v>1</v>
      </c>
      <c r="F35" s="15">
        <v>6.64</v>
      </c>
      <c r="G35" s="16">
        <f t="shared" si="0"/>
        <v>6.64</v>
      </c>
    </row>
    <row r="36" spans="1:7">
      <c r="A36" s="6"/>
      <c r="B36" s="17">
        <v>36</v>
      </c>
      <c r="C36" s="6" t="s">
        <v>61</v>
      </c>
      <c r="D36" s="6" t="s">
        <v>62</v>
      </c>
      <c r="E36" s="14">
        <v>1</v>
      </c>
      <c r="F36" s="15">
        <v>0.78</v>
      </c>
      <c r="G36" s="16">
        <f t="shared" si="0"/>
        <v>0.78</v>
      </c>
    </row>
    <row r="37" spans="1:7">
      <c r="A37" s="6"/>
      <c r="B37" s="17">
        <v>78</v>
      </c>
      <c r="C37" s="6">
        <v>1157</v>
      </c>
      <c r="D37" s="6" t="s">
        <v>63</v>
      </c>
      <c r="E37" s="14">
        <v>2</v>
      </c>
      <c r="F37" s="15">
        <v>0.94</v>
      </c>
      <c r="G37" s="16">
        <f t="shared" si="0"/>
        <v>1.88</v>
      </c>
    </row>
    <row r="38" spans="1:7">
      <c r="A38" s="6"/>
      <c r="B38" s="17"/>
      <c r="C38" s="6"/>
      <c r="D38" s="13" t="s">
        <v>64</v>
      </c>
      <c r="E38" s="14"/>
      <c r="F38" s="15"/>
      <c r="G38" s="16"/>
    </row>
    <row r="39" spans="1:7">
      <c r="A39" s="6"/>
      <c r="B39" s="17">
        <v>42</v>
      </c>
      <c r="C39" s="6" t="s">
        <v>65</v>
      </c>
      <c r="D39" s="6" t="s">
        <v>66</v>
      </c>
      <c r="E39" s="14">
        <v>2</v>
      </c>
      <c r="F39" s="15">
        <v>5.49</v>
      </c>
      <c r="G39" s="16">
        <f t="shared" ref="G39:G47" si="1">E39*F39</f>
        <v>10.98</v>
      </c>
    </row>
    <row r="40" spans="1:7">
      <c r="A40" s="6"/>
      <c r="B40" s="17">
        <v>34</v>
      </c>
      <c r="C40" s="6" t="s">
        <v>67</v>
      </c>
      <c r="D40" s="6" t="s">
        <v>68</v>
      </c>
      <c r="E40" s="14">
        <v>2</v>
      </c>
      <c r="F40" s="15">
        <v>0.89</v>
      </c>
      <c r="G40" s="16">
        <f t="shared" si="1"/>
        <v>1.78</v>
      </c>
    </row>
    <row r="41" spans="1:7">
      <c r="A41" s="6"/>
      <c r="B41" s="17">
        <v>37</v>
      </c>
      <c r="C41" s="6" t="s">
        <v>69</v>
      </c>
      <c r="D41" s="6" t="s">
        <v>70</v>
      </c>
      <c r="E41" s="14">
        <v>2</v>
      </c>
      <c r="F41" s="15">
        <v>0.98</v>
      </c>
      <c r="G41" s="16">
        <f t="shared" si="1"/>
        <v>1.96</v>
      </c>
    </row>
    <row r="42" spans="1:7">
      <c r="A42" s="6"/>
      <c r="B42" s="17"/>
      <c r="C42" s="6"/>
      <c r="D42" s="13" t="s">
        <v>71</v>
      </c>
      <c r="E42" s="14"/>
      <c r="F42" s="15"/>
      <c r="G42" s="16"/>
    </row>
    <row r="43" spans="1:7">
      <c r="A43" s="6"/>
      <c r="B43" s="17">
        <v>75</v>
      </c>
      <c r="C43" s="6" t="s">
        <v>72</v>
      </c>
      <c r="D43" s="6" t="s">
        <v>73</v>
      </c>
      <c r="E43" s="14">
        <v>5</v>
      </c>
      <c r="F43" s="15">
        <v>1.86</v>
      </c>
      <c r="G43" s="16">
        <f t="shared" si="1"/>
        <v>9.3000000000000007</v>
      </c>
    </row>
    <row r="44" spans="1:7">
      <c r="A44" s="6"/>
      <c r="B44" s="17">
        <v>369</v>
      </c>
      <c r="C44" s="6" t="s">
        <v>65</v>
      </c>
      <c r="D44" s="6" t="s">
        <v>74</v>
      </c>
      <c r="E44" s="14">
        <v>2</v>
      </c>
      <c r="F44" s="15">
        <v>5.49</v>
      </c>
      <c r="G44" s="16">
        <f t="shared" si="1"/>
        <v>10.98</v>
      </c>
    </row>
    <row r="45" spans="1:7">
      <c r="A45" s="6"/>
      <c r="B45" s="17">
        <v>44</v>
      </c>
      <c r="C45" s="6" t="s">
        <v>75</v>
      </c>
      <c r="D45" s="6" t="s">
        <v>76</v>
      </c>
      <c r="E45" s="14">
        <v>1</v>
      </c>
      <c r="F45" s="15">
        <v>7.94</v>
      </c>
      <c r="G45" s="16">
        <f t="shared" si="1"/>
        <v>7.94</v>
      </c>
    </row>
    <row r="46" spans="1:7">
      <c r="A46" s="6"/>
      <c r="B46" s="17">
        <v>23</v>
      </c>
      <c r="C46" s="6" t="s">
        <v>77</v>
      </c>
      <c r="D46" s="6" t="s">
        <v>78</v>
      </c>
      <c r="E46" s="14">
        <v>1</v>
      </c>
      <c r="F46" s="15">
        <v>1.34</v>
      </c>
      <c r="G46" s="16">
        <f t="shared" si="1"/>
        <v>1.34</v>
      </c>
    </row>
    <row r="47" spans="1:7">
      <c r="A47" s="6"/>
      <c r="B47" s="17">
        <v>23</v>
      </c>
      <c r="C47" s="6">
        <v>1014.57</v>
      </c>
      <c r="D47" s="6" t="s">
        <v>78</v>
      </c>
      <c r="E47" s="14">
        <v>1</v>
      </c>
      <c r="F47" s="15">
        <v>1.34</v>
      </c>
      <c r="G47" s="16">
        <f t="shared" si="1"/>
        <v>1.34</v>
      </c>
    </row>
    <row r="48" spans="1:7">
      <c r="A48" s="6"/>
      <c r="B48" s="17"/>
      <c r="C48" s="6"/>
      <c r="D48" s="13" t="s">
        <v>79</v>
      </c>
      <c r="E48" s="14"/>
      <c r="F48" s="15"/>
      <c r="G48" s="16"/>
    </row>
    <row r="49" spans="1:7">
      <c r="A49" s="6"/>
      <c r="B49" s="18">
        <v>35</v>
      </c>
      <c r="C49" s="18">
        <v>120932</v>
      </c>
      <c r="D49" s="18" t="s">
        <v>80</v>
      </c>
      <c r="E49" s="19">
        <v>3</v>
      </c>
      <c r="F49" s="20">
        <v>1.59</v>
      </c>
      <c r="G49" s="16">
        <f t="shared" ref="G49:G52" si="2">E49*F49</f>
        <v>4.7699999999999996</v>
      </c>
    </row>
    <row r="50" spans="1:7">
      <c r="A50" s="6"/>
      <c r="B50" s="18">
        <v>45</v>
      </c>
      <c r="C50" s="18">
        <v>157201</v>
      </c>
      <c r="D50" s="18" t="s">
        <v>81</v>
      </c>
      <c r="E50" s="18">
        <v>1</v>
      </c>
      <c r="F50" s="20">
        <v>12.4</v>
      </c>
      <c r="G50" s="16">
        <f t="shared" si="2"/>
        <v>12.4</v>
      </c>
    </row>
    <row r="51" spans="1:7">
      <c r="A51" s="6"/>
      <c r="B51" s="18">
        <v>110</v>
      </c>
      <c r="C51" s="18">
        <v>825707</v>
      </c>
      <c r="D51" s="18" t="s">
        <v>82</v>
      </c>
      <c r="E51" s="18">
        <v>1</v>
      </c>
      <c r="F51" s="20">
        <v>8.9499999999999993</v>
      </c>
      <c r="G51" s="16">
        <f t="shared" si="2"/>
        <v>8.9499999999999993</v>
      </c>
    </row>
    <row r="52" spans="1:7">
      <c r="A52" s="6"/>
      <c r="B52" s="18">
        <v>195</v>
      </c>
      <c r="C52" s="18">
        <v>764432</v>
      </c>
      <c r="D52" s="18" t="s">
        <v>83</v>
      </c>
      <c r="E52" s="18">
        <v>1</v>
      </c>
      <c r="F52" s="20">
        <v>3.98</v>
      </c>
      <c r="G52" s="16">
        <f t="shared" si="2"/>
        <v>3.98</v>
      </c>
    </row>
    <row r="53" spans="1:7">
      <c r="A53" s="6"/>
      <c r="B53" s="21"/>
      <c r="C53" s="18"/>
      <c r="D53" s="22" t="s">
        <v>84</v>
      </c>
      <c r="E53" s="18"/>
      <c r="F53" s="20"/>
      <c r="G53" s="16"/>
    </row>
    <row r="54" spans="1:7">
      <c r="A54" s="6"/>
      <c r="B54" s="21">
        <v>369</v>
      </c>
      <c r="C54" s="18" t="s">
        <v>65</v>
      </c>
      <c r="D54" s="18" t="s">
        <v>85</v>
      </c>
      <c r="E54" s="18">
        <v>1</v>
      </c>
      <c r="F54" s="20">
        <v>5.89</v>
      </c>
      <c r="G54" s="16">
        <f>E54*F54</f>
        <v>5.89</v>
      </c>
    </row>
    <row r="55" spans="1:7">
      <c r="A55" s="6"/>
      <c r="B55" s="21">
        <v>77</v>
      </c>
      <c r="C55" s="18" t="s">
        <v>86</v>
      </c>
      <c r="D55" s="18" t="s">
        <v>87</v>
      </c>
      <c r="E55" s="18">
        <v>1</v>
      </c>
      <c r="F55" s="20">
        <v>2.84</v>
      </c>
      <c r="G55" s="16">
        <f t="shared" ref="G55:G57" si="3">E55*F55</f>
        <v>2.84</v>
      </c>
    </row>
    <row r="56" spans="1:7">
      <c r="A56" s="6"/>
      <c r="B56" s="21">
        <v>77</v>
      </c>
      <c r="C56" s="18" t="s">
        <v>86</v>
      </c>
      <c r="D56" s="18" t="s">
        <v>88</v>
      </c>
      <c r="E56" s="18">
        <v>1</v>
      </c>
      <c r="F56" s="20">
        <v>5.49</v>
      </c>
      <c r="G56" s="16">
        <f t="shared" si="3"/>
        <v>5.49</v>
      </c>
    </row>
    <row r="57" spans="1:7">
      <c r="A57" s="6"/>
      <c r="B57" s="21">
        <v>429</v>
      </c>
      <c r="C57" s="18" t="s">
        <v>89</v>
      </c>
      <c r="D57" s="18" t="s">
        <v>90</v>
      </c>
      <c r="E57" s="18">
        <v>1</v>
      </c>
      <c r="F57" s="20">
        <v>1.19</v>
      </c>
      <c r="G57" s="16">
        <f t="shared" si="3"/>
        <v>1.19</v>
      </c>
    </row>
    <row r="58" spans="1:7">
      <c r="A58" s="6"/>
      <c r="B58" s="17"/>
      <c r="C58" s="6"/>
      <c r="D58" s="13" t="s">
        <v>91</v>
      </c>
      <c r="E58" s="14"/>
      <c r="F58" s="15"/>
      <c r="G58" s="16"/>
    </row>
    <row r="59" spans="1:7">
      <c r="A59" s="6"/>
      <c r="B59" s="17">
        <v>59</v>
      </c>
      <c r="C59" s="6" t="s">
        <v>92</v>
      </c>
      <c r="D59" s="6" t="s">
        <v>93</v>
      </c>
      <c r="E59" s="14">
        <v>1</v>
      </c>
      <c r="F59" s="15">
        <v>10.95</v>
      </c>
      <c r="G59" s="16">
        <f>E59*F59</f>
        <v>10.95</v>
      </c>
    </row>
    <row r="60" spans="1:7">
      <c r="A60" s="6"/>
      <c r="B60" s="17">
        <v>80</v>
      </c>
      <c r="C60" s="6" t="s">
        <v>94</v>
      </c>
      <c r="D60" s="6" t="s">
        <v>95</v>
      </c>
      <c r="E60" s="14">
        <v>1</v>
      </c>
      <c r="F60" s="15">
        <v>4.1399999999999997</v>
      </c>
      <c r="G60" s="16">
        <f>E60*F60</f>
        <v>4.1399999999999997</v>
      </c>
    </row>
    <row r="61" spans="1:7">
      <c r="A61" s="6"/>
      <c r="B61" s="17"/>
      <c r="C61" s="31"/>
      <c r="D61" s="2" t="s">
        <v>96</v>
      </c>
      <c r="E61" s="14"/>
      <c r="F61" s="15"/>
      <c r="G61" s="16"/>
    </row>
    <row r="62" spans="1:7">
      <c r="A62" s="6"/>
      <c r="B62" s="11">
        <v>59</v>
      </c>
      <c r="C62" s="11" t="s">
        <v>92</v>
      </c>
      <c r="D62" s="11" t="s">
        <v>97</v>
      </c>
      <c r="E62">
        <v>1</v>
      </c>
      <c r="F62" s="6">
        <v>10.95</v>
      </c>
      <c r="G62" s="6">
        <f>E62*F62</f>
        <v>10.95</v>
      </c>
    </row>
    <row r="63" spans="1:7" ht="25.5">
      <c r="A63" s="6"/>
      <c r="B63" s="11">
        <v>87</v>
      </c>
      <c r="C63" s="11" t="s">
        <v>98</v>
      </c>
      <c r="D63" s="33" t="s">
        <v>99</v>
      </c>
      <c r="E63" s="30">
        <v>1</v>
      </c>
      <c r="F63" s="12">
        <v>3.39</v>
      </c>
      <c r="G63" s="6">
        <f t="shared" ref="G63:G70" si="4">E63*F63</f>
        <v>3.39</v>
      </c>
    </row>
    <row r="64" spans="1:7">
      <c r="A64" s="6"/>
      <c r="B64" s="11">
        <v>79</v>
      </c>
      <c r="C64" s="11" t="s">
        <v>100</v>
      </c>
      <c r="D64" s="34" t="s">
        <v>101</v>
      </c>
      <c r="E64" s="30">
        <v>2</v>
      </c>
      <c r="F64" s="12">
        <v>1.0900000000000001</v>
      </c>
      <c r="G64" s="6">
        <f t="shared" si="4"/>
        <v>2.1800000000000002</v>
      </c>
    </row>
    <row r="65" spans="1:7">
      <c r="A65" s="6"/>
      <c r="B65" s="11">
        <v>78</v>
      </c>
      <c r="C65" s="35" t="s">
        <v>102</v>
      </c>
      <c r="D65" s="36" t="s">
        <v>103</v>
      </c>
      <c r="E65" s="30">
        <v>1</v>
      </c>
      <c r="F65" s="12">
        <v>3.58</v>
      </c>
      <c r="G65" s="6">
        <f t="shared" si="4"/>
        <v>3.58</v>
      </c>
    </row>
    <row r="66" spans="1:7">
      <c r="A66" s="6"/>
      <c r="B66" s="32">
        <v>65</v>
      </c>
      <c r="C66" s="23" t="s">
        <v>104</v>
      </c>
      <c r="D66" s="32" t="s">
        <v>105</v>
      </c>
      <c r="E66" s="27">
        <v>2</v>
      </c>
      <c r="F66" s="12">
        <v>1.94</v>
      </c>
      <c r="G66" s="6">
        <f t="shared" si="4"/>
        <v>3.88</v>
      </c>
    </row>
    <row r="67" spans="1:7">
      <c r="A67" s="6"/>
      <c r="B67" s="11">
        <v>66</v>
      </c>
      <c r="C67" s="11" t="s">
        <v>106</v>
      </c>
      <c r="D67" s="11" t="s">
        <v>107</v>
      </c>
      <c r="E67" s="27">
        <v>1</v>
      </c>
      <c r="F67" s="12">
        <v>7.24</v>
      </c>
      <c r="G67" s="6">
        <f t="shared" si="4"/>
        <v>7.24</v>
      </c>
    </row>
    <row r="68" spans="1:7">
      <c r="A68" s="6"/>
      <c r="B68" s="11">
        <v>377</v>
      </c>
      <c r="C68" s="11" t="s">
        <v>108</v>
      </c>
      <c r="D68" s="11" t="s">
        <v>109</v>
      </c>
      <c r="E68" s="27">
        <v>1</v>
      </c>
      <c r="F68" s="12">
        <v>6.24</v>
      </c>
      <c r="G68" s="6">
        <f t="shared" si="4"/>
        <v>6.24</v>
      </c>
    </row>
    <row r="69" spans="1:7">
      <c r="A69" s="6"/>
      <c r="B69" s="11">
        <v>377</v>
      </c>
      <c r="C69" s="11" t="s">
        <v>110</v>
      </c>
      <c r="D69" s="11" t="s">
        <v>111</v>
      </c>
      <c r="E69" s="28">
        <v>1</v>
      </c>
      <c r="F69" s="12">
        <v>6.24</v>
      </c>
      <c r="G69" s="6">
        <f t="shared" si="4"/>
        <v>6.24</v>
      </c>
    </row>
    <row r="70" spans="1:7">
      <c r="A70" s="6"/>
      <c r="B70" s="11">
        <v>377</v>
      </c>
      <c r="C70" s="11" t="s">
        <v>112</v>
      </c>
      <c r="D70" s="11" t="s">
        <v>113</v>
      </c>
      <c r="E70" s="28">
        <v>1</v>
      </c>
      <c r="F70" s="12">
        <v>15.45</v>
      </c>
      <c r="G70" s="6">
        <f t="shared" si="4"/>
        <v>15.45</v>
      </c>
    </row>
    <row r="71" spans="1:7">
      <c r="A71" s="6"/>
      <c r="B71" s="3"/>
      <c r="C71" s="11"/>
      <c r="D71" s="13" t="s">
        <v>114</v>
      </c>
      <c r="E71" s="24"/>
      <c r="F71" s="12"/>
      <c r="G71" s="12"/>
    </row>
    <row r="72" spans="1:7">
      <c r="A72" s="6"/>
      <c r="B72" s="3">
        <v>369</v>
      </c>
      <c r="C72" s="11" t="s">
        <v>65</v>
      </c>
      <c r="D72" s="11" t="s">
        <v>115</v>
      </c>
      <c r="E72" s="24">
        <v>1</v>
      </c>
      <c r="F72" s="12">
        <v>27.5</v>
      </c>
      <c r="G72" s="12">
        <f>E72*F72</f>
        <v>27.5</v>
      </c>
    </row>
    <row r="73" spans="1:7">
      <c r="A73" s="6"/>
      <c r="B73" s="3">
        <v>75</v>
      </c>
      <c r="C73" s="11" t="s">
        <v>72</v>
      </c>
      <c r="D73" s="11" t="s">
        <v>116</v>
      </c>
      <c r="E73" s="24">
        <v>2</v>
      </c>
      <c r="F73" s="12">
        <v>1.86</v>
      </c>
      <c r="G73" s="12">
        <f t="shared" ref="G73:G75" si="5">E73*F73</f>
        <v>3.72</v>
      </c>
    </row>
    <row r="74" spans="1:7">
      <c r="A74" s="6"/>
      <c r="B74" s="3">
        <v>378</v>
      </c>
      <c r="C74" s="11" t="s">
        <v>117</v>
      </c>
      <c r="D74" s="11" t="s">
        <v>118</v>
      </c>
      <c r="E74" s="24">
        <v>1</v>
      </c>
      <c r="F74" s="12">
        <v>7.95</v>
      </c>
      <c r="G74" s="12">
        <f t="shared" si="5"/>
        <v>7.95</v>
      </c>
    </row>
    <row r="75" spans="1:7">
      <c r="A75" s="6"/>
      <c r="B75" s="3">
        <v>376</v>
      </c>
      <c r="C75" s="11" t="s">
        <v>119</v>
      </c>
      <c r="D75" s="11" t="s">
        <v>120</v>
      </c>
      <c r="E75" s="24">
        <v>1</v>
      </c>
      <c r="F75" s="12">
        <v>9.24</v>
      </c>
      <c r="G75" s="12">
        <f t="shared" si="5"/>
        <v>9.24</v>
      </c>
    </row>
    <row r="76" spans="1:7">
      <c r="A76" s="6"/>
      <c r="B76" s="17"/>
      <c r="C76" s="6"/>
      <c r="D76" s="13" t="s">
        <v>121</v>
      </c>
      <c r="E76" s="14"/>
      <c r="F76" s="15"/>
      <c r="G76" s="16"/>
    </row>
    <row r="77" spans="1:7">
      <c r="A77" s="6"/>
      <c r="B77" s="3">
        <v>466</v>
      </c>
      <c r="C77" s="3" t="s">
        <v>122</v>
      </c>
      <c r="D77" s="25" t="s">
        <v>123</v>
      </c>
      <c r="E77" s="11">
        <v>1</v>
      </c>
      <c r="F77" s="11">
        <v>3.94</v>
      </c>
      <c r="G77" s="11">
        <f>E77*F77</f>
        <v>3.94</v>
      </c>
    </row>
    <row r="78" spans="1:7">
      <c r="B78" s="9">
        <v>370</v>
      </c>
      <c r="C78" s="9" t="s">
        <v>124</v>
      </c>
      <c r="D78" s="29" t="s">
        <v>125</v>
      </c>
      <c r="E78" s="9">
        <v>1</v>
      </c>
      <c r="F78" s="10">
        <v>5.68</v>
      </c>
      <c r="G78" s="11">
        <f t="shared" ref="G78:G79" si="6">E78*F78</f>
        <v>5.68</v>
      </c>
    </row>
    <row r="79" spans="1:7">
      <c r="B79" s="11">
        <v>595</v>
      </c>
      <c r="C79" s="11" t="s">
        <v>126</v>
      </c>
      <c r="D79" s="27" t="s">
        <v>127</v>
      </c>
      <c r="E79" s="11">
        <v>1</v>
      </c>
      <c r="F79" s="12">
        <v>2.74</v>
      </c>
      <c r="G79" s="11">
        <f t="shared" si="6"/>
        <v>2.74</v>
      </c>
    </row>
    <row r="80" spans="1:7" ht="26.25">
      <c r="B80" s="17"/>
      <c r="C80" s="6"/>
      <c r="F80" t="s">
        <v>128</v>
      </c>
      <c r="G80" s="26">
        <f>SUM(G7:G79)</f>
        <v>390.57</v>
      </c>
    </row>
    <row r="81" spans="2:4">
      <c r="B81" t="s">
        <v>129</v>
      </c>
      <c r="C81" s="6" t="s">
        <v>130</v>
      </c>
      <c r="D81" t="s">
        <v>131</v>
      </c>
    </row>
    <row r="82" spans="2:4">
      <c r="D82" t="s">
        <v>132</v>
      </c>
    </row>
  </sheetData>
  <pageMargins left="0.78740157480314998" right="0.78740157480314998" top="0.196850393700787" bottom="0.39370078740157499" header="0.511811023622047" footer="0.511811023622047"/>
  <pageSetup paperSize="9" orientation="landscape" r:id="rId1"/>
  <headerFooter alignWithMargins="0">
    <oddFooter>&amp;C&amp;Z&amp;N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21" sqref="D21"/>
    </sheetView>
  </sheetViews>
  <sheetFormatPr defaultColWidth="9" defaultRowHeight="12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21" sqref="D21"/>
    </sheetView>
  </sheetViews>
  <sheetFormatPr defaultColWidth="9" defaultRowHeight="12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2024-12-03T15:12:53Z</cp:lastPrinted>
  <dcterms:created xsi:type="dcterms:W3CDTF">1996-11-05T10:16:00Z</dcterms:created>
  <dcterms:modified xsi:type="dcterms:W3CDTF">2024-12-03T15:18:45Z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878B34F5DD2C44FA9C50417F0F71A5F6_13</vt:lpwstr>
  </property>
  <property fmtid="{D5CDD505-2E9C-101B-9397-08002B2CF9AE}" pid="3" name="KSOProductBuildVer">
    <vt:lpwstr>1033-12.2.0.18607</vt:lpwstr>
  </property>
</Properties>
</file>