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ISCHIA\"/>
    </mc:Choice>
  </mc:AlternateContent>
  <xr:revisionPtr revIDLastSave="0" documentId="13_ncr:1_{9625D0E9-82CB-42A1-B38C-D4A98F574B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G8" i="1"/>
  <c r="G9" i="1"/>
  <c r="G10" i="1"/>
  <c r="G11" i="1"/>
  <c r="G12" i="1"/>
  <c r="G13" i="1"/>
  <c r="G14" i="1"/>
  <c r="G15" i="1"/>
  <c r="G16" i="1"/>
  <c r="G23" i="1"/>
  <c r="G26" i="1" l="1"/>
</calcChain>
</file>

<file path=xl/sharedStrings.xml><?xml version="1.0" encoding="utf-8"?>
<sst xmlns="http://schemas.openxmlformats.org/spreadsheetml/2006/main" count="49" uniqueCount="48">
  <si>
    <t>PAGINA</t>
  </si>
  <si>
    <t>CODICE</t>
  </si>
  <si>
    <t xml:space="preserve">DESCRIZIONE </t>
  </si>
  <si>
    <t>SEZ.</t>
  </si>
  <si>
    <t xml:space="preserve">FIRMA DEL REFERENTE </t>
  </si>
  <si>
    <t xml:space="preserve">DATA </t>
  </si>
  <si>
    <t xml:space="preserve">N° ORDINE </t>
  </si>
  <si>
    <t xml:space="preserve">TOTALE </t>
  </si>
  <si>
    <t>IC."G.LEOPARDI"GROTTAMMARE</t>
  </si>
  <si>
    <r>
      <t xml:space="preserve">TOTALE
IVA INCLUSA
</t>
    </r>
    <r>
      <rPr>
        <sz val="6"/>
        <rFont val="Arial"/>
        <family val="2"/>
      </rPr>
      <t>(CAMPO AUTOMATICO)</t>
    </r>
  </si>
  <si>
    <r>
      <t xml:space="preserve">QUANTITA'
</t>
    </r>
    <r>
      <rPr>
        <sz val="6"/>
        <rFont val="Arial"/>
        <family val="2"/>
      </rPr>
      <t>(DA COMPILARE)</t>
    </r>
  </si>
  <si>
    <r>
      <t xml:space="preserve">PREZZO 
 UNITARIO
 IVA INCLUSA
</t>
    </r>
    <r>
      <rPr>
        <sz val="6"/>
        <rFont val="Arial"/>
        <family val="2"/>
      </rPr>
      <t>(DA COMPILARE)</t>
    </r>
  </si>
  <si>
    <t>1686.14</t>
  </si>
  <si>
    <t>1530.36</t>
  </si>
  <si>
    <t xml:space="preserve">PLESSO: INFANZIA Ischia via Marche n.15 - 63066 Grottammare         </t>
  </si>
  <si>
    <t>B</t>
  </si>
  <si>
    <t>Anna Maria Mozzoni</t>
  </si>
  <si>
    <t>1684.51</t>
  </si>
  <si>
    <t>risma luce 140gr 200 fogli</t>
  </si>
  <si>
    <t>risma liscia borgione A4 160gr. 15 fg.</t>
  </si>
  <si>
    <t>2113.02</t>
  </si>
  <si>
    <t>acquarelli 22 pastiglie</t>
  </si>
  <si>
    <t>2113.32</t>
  </si>
  <si>
    <t>acquarelli 12 pastiglie</t>
  </si>
  <si>
    <t>1789.65</t>
  </si>
  <si>
    <t>pouches borgione per plastificatrice</t>
  </si>
  <si>
    <t>1530.35</t>
  </si>
  <si>
    <t>sacchetti trasparenti</t>
  </si>
  <si>
    <t>1684.40</t>
  </si>
  <si>
    <t>risma "le cirque" 80gr - 4 colori 200 fogli</t>
  </si>
  <si>
    <t>2166.37</t>
  </si>
  <si>
    <t>ciano</t>
  </si>
  <si>
    <t>2166.32</t>
  </si>
  <si>
    <t>rosa</t>
  </si>
  <si>
    <t>2166.31</t>
  </si>
  <si>
    <t>arancione</t>
  </si>
  <si>
    <t>2166.26</t>
  </si>
  <si>
    <t>verde chiaro</t>
  </si>
  <si>
    <t>2166.28</t>
  </si>
  <si>
    <t>marrone</t>
  </si>
  <si>
    <t>2188.15</t>
  </si>
  <si>
    <t>tempera perlata primo 6 flaconi</t>
  </si>
  <si>
    <t>2854.49</t>
  </si>
  <si>
    <t>colla glitter in flaconi ml 22 - 5 pezzi</t>
  </si>
  <si>
    <t>1008.83</t>
  </si>
  <si>
    <t>colorito metal punta mm 3</t>
  </si>
  <si>
    <t>1459.06</t>
  </si>
  <si>
    <t>stelle oro - argento 288 stickers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</si>
</sst>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3" fillId="0" borderId="1" xfId="0" applyFont="1" applyBorder="1"/>
    <xf numFmtId="4" fontId="3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textRotation="90" wrapText="1"/>
    </xf>
    <xf numFmtId="0" fontId="6" fillId="0" borderId="1" xfId="0" applyFont="1" applyBorder="1"/>
    <xf numFmtId="4" fontId="6" fillId="0" borderId="1" xfId="0" applyNumberFormat="1" applyFont="1" applyBorder="1"/>
    <xf numFmtId="4" fontId="1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right"/>
    </xf>
    <xf numFmtId="14" fontId="6" fillId="0" borderId="0" xfId="0" applyNumberFormat="1" applyFont="1"/>
    <xf numFmtId="0" fontId="7" fillId="0" borderId="0" xfId="0" applyFont="1"/>
    <xf numFmtId="4" fontId="8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I23" sqref="I2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62.4257812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ht="15.75" x14ac:dyDescent="0.25">
      <c r="D2" s="2" t="s">
        <v>8</v>
      </c>
      <c r="E2" s="16" t="s">
        <v>3</v>
      </c>
      <c r="F2" s="16" t="s">
        <v>15</v>
      </c>
    </row>
    <row r="3" spans="1:7" x14ac:dyDescent="0.2">
      <c r="D3" s="2" t="s">
        <v>14</v>
      </c>
      <c r="E3" s="13"/>
    </row>
    <row r="5" spans="1:7" ht="63" customHeight="1" x14ac:dyDescent="0.2">
      <c r="A5" s="4" t="s">
        <v>6</v>
      </c>
      <c r="B5" s="5" t="s">
        <v>0</v>
      </c>
      <c r="C5" s="1" t="s">
        <v>1</v>
      </c>
      <c r="D5" s="1" t="s">
        <v>2</v>
      </c>
      <c r="E5" s="9" t="s">
        <v>10</v>
      </c>
      <c r="F5" s="8" t="s">
        <v>11</v>
      </c>
      <c r="G5" s="8" t="s">
        <v>9</v>
      </c>
    </row>
    <row r="7" spans="1:7" x14ac:dyDescent="0.2">
      <c r="A7" s="10">
        <v>1</v>
      </c>
      <c r="B7" s="10">
        <v>108</v>
      </c>
      <c r="C7" s="14" t="s">
        <v>17</v>
      </c>
      <c r="D7" s="10" t="s">
        <v>18</v>
      </c>
      <c r="E7" s="10">
        <v>1</v>
      </c>
      <c r="F7" s="11">
        <v>7.94</v>
      </c>
      <c r="G7" s="12">
        <f>E7*F7</f>
        <v>7.94</v>
      </c>
    </row>
    <row r="8" spans="1:7" x14ac:dyDescent="0.2">
      <c r="A8" s="1">
        <v>2</v>
      </c>
      <c r="B8" s="1">
        <v>108</v>
      </c>
      <c r="C8" s="14" t="s">
        <v>12</v>
      </c>
      <c r="D8" s="10" t="s">
        <v>19</v>
      </c>
      <c r="E8" s="10">
        <v>2</v>
      </c>
      <c r="F8" s="11">
        <v>6.74</v>
      </c>
      <c r="G8" s="12">
        <f t="shared" ref="G8:G23" si="0">E8*F8</f>
        <v>13.48</v>
      </c>
    </row>
    <row r="9" spans="1:7" x14ac:dyDescent="0.2">
      <c r="A9" s="1">
        <v>3</v>
      </c>
      <c r="B9" s="1">
        <v>206</v>
      </c>
      <c r="C9" s="14" t="s">
        <v>20</v>
      </c>
      <c r="D9" s="10" t="s">
        <v>21</v>
      </c>
      <c r="E9" s="10">
        <v>3</v>
      </c>
      <c r="F9" s="11">
        <v>4.9400000000000004</v>
      </c>
      <c r="G9" s="12">
        <f t="shared" si="0"/>
        <v>14.82</v>
      </c>
    </row>
    <row r="10" spans="1:7" x14ac:dyDescent="0.2">
      <c r="A10" s="1">
        <v>4</v>
      </c>
      <c r="B10" s="1">
        <v>207</v>
      </c>
      <c r="C10" s="14" t="s">
        <v>22</v>
      </c>
      <c r="D10" s="10" t="s">
        <v>23</v>
      </c>
      <c r="E10" s="10">
        <v>2</v>
      </c>
      <c r="F10" s="11">
        <v>2.2400000000000002</v>
      </c>
      <c r="G10" s="12">
        <f t="shared" si="0"/>
        <v>4.4800000000000004</v>
      </c>
    </row>
    <row r="11" spans="1:7" x14ac:dyDescent="0.2">
      <c r="A11" s="1">
        <v>5</v>
      </c>
      <c r="B11" s="1">
        <v>58</v>
      </c>
      <c r="C11" s="14" t="s">
        <v>24</v>
      </c>
      <c r="D11" s="10" t="s">
        <v>25</v>
      </c>
      <c r="E11" s="10">
        <v>2</v>
      </c>
      <c r="F11" s="11">
        <v>6.64</v>
      </c>
      <c r="G11" s="12">
        <f t="shared" si="0"/>
        <v>13.28</v>
      </c>
    </row>
    <row r="12" spans="1:7" x14ac:dyDescent="0.2">
      <c r="A12" s="1">
        <v>6</v>
      </c>
      <c r="B12" s="1">
        <v>155</v>
      </c>
      <c r="C12" s="14" t="s">
        <v>26</v>
      </c>
      <c r="D12" s="10" t="s">
        <v>27</v>
      </c>
      <c r="E12" s="10">
        <v>1</v>
      </c>
      <c r="F12" s="11">
        <v>2.74</v>
      </c>
      <c r="G12" s="12">
        <f t="shared" si="0"/>
        <v>2.74</v>
      </c>
    </row>
    <row r="13" spans="1:7" x14ac:dyDescent="0.2">
      <c r="A13" s="1">
        <f>(A12+1)</f>
        <v>7</v>
      </c>
      <c r="B13" s="1">
        <v>155</v>
      </c>
      <c r="C13" s="14" t="s">
        <v>13</v>
      </c>
      <c r="D13" s="10" t="s">
        <v>27</v>
      </c>
      <c r="E13" s="10">
        <v>1</v>
      </c>
      <c r="F13" s="11">
        <v>4.6399999999999997</v>
      </c>
      <c r="G13" s="12">
        <f t="shared" si="0"/>
        <v>4.6399999999999997</v>
      </c>
    </row>
    <row r="14" spans="1:7" x14ac:dyDescent="0.2">
      <c r="A14" s="1">
        <f t="shared" ref="A14:A23" si="1">(A13+1)</f>
        <v>8</v>
      </c>
      <c r="B14" s="1">
        <v>113</v>
      </c>
      <c r="C14" s="14" t="s">
        <v>28</v>
      </c>
      <c r="D14" s="10" t="s">
        <v>29</v>
      </c>
      <c r="E14" s="10">
        <v>1</v>
      </c>
      <c r="F14" s="11">
        <v>6.94</v>
      </c>
      <c r="G14" s="12">
        <f t="shared" si="0"/>
        <v>6.94</v>
      </c>
    </row>
    <row r="15" spans="1:7" x14ac:dyDescent="0.2">
      <c r="A15" s="1">
        <f t="shared" si="1"/>
        <v>9</v>
      </c>
      <c r="B15" s="1">
        <v>194</v>
      </c>
      <c r="C15" s="14" t="s">
        <v>30</v>
      </c>
      <c r="D15" s="10" t="s">
        <v>31</v>
      </c>
      <c r="E15" s="10">
        <v>1</v>
      </c>
      <c r="F15" s="11">
        <v>3.99</v>
      </c>
      <c r="G15" s="12">
        <f t="shared" si="0"/>
        <v>3.99</v>
      </c>
    </row>
    <row r="16" spans="1:7" x14ac:dyDescent="0.2">
      <c r="A16" s="1">
        <f t="shared" si="1"/>
        <v>10</v>
      </c>
      <c r="B16" s="1">
        <v>194</v>
      </c>
      <c r="C16" s="14" t="s">
        <v>32</v>
      </c>
      <c r="D16" s="10" t="s">
        <v>33</v>
      </c>
      <c r="E16" s="10">
        <v>1</v>
      </c>
      <c r="F16" s="11">
        <v>3.99</v>
      </c>
      <c r="G16" s="12">
        <f t="shared" si="0"/>
        <v>3.99</v>
      </c>
    </row>
    <row r="17" spans="1:7" x14ac:dyDescent="0.2">
      <c r="A17" s="1">
        <f t="shared" si="1"/>
        <v>11</v>
      </c>
      <c r="B17" s="1">
        <v>194</v>
      </c>
      <c r="C17" s="14" t="s">
        <v>34</v>
      </c>
      <c r="D17" s="10" t="s">
        <v>35</v>
      </c>
      <c r="E17" s="10">
        <v>1</v>
      </c>
      <c r="F17" s="11">
        <v>3.99</v>
      </c>
      <c r="G17" s="12">
        <f>E17*F17</f>
        <v>3.99</v>
      </c>
    </row>
    <row r="18" spans="1:7" x14ac:dyDescent="0.2">
      <c r="A18" s="1">
        <f t="shared" si="1"/>
        <v>12</v>
      </c>
      <c r="B18" s="1">
        <v>194</v>
      </c>
      <c r="C18" s="14" t="s">
        <v>36</v>
      </c>
      <c r="D18" s="10" t="s">
        <v>37</v>
      </c>
      <c r="E18" s="10">
        <v>1</v>
      </c>
      <c r="F18" s="11">
        <v>3.99</v>
      </c>
      <c r="G18" s="12">
        <f>(E18*F18)</f>
        <v>3.99</v>
      </c>
    </row>
    <row r="19" spans="1:7" x14ac:dyDescent="0.2">
      <c r="A19" s="1">
        <f t="shared" si="1"/>
        <v>13</v>
      </c>
      <c r="B19" s="1">
        <v>194</v>
      </c>
      <c r="C19" s="14" t="s">
        <v>38</v>
      </c>
      <c r="D19" s="10" t="s">
        <v>39</v>
      </c>
      <c r="E19" s="10">
        <v>1</v>
      </c>
      <c r="F19" s="11">
        <v>3.99</v>
      </c>
      <c r="G19" s="12">
        <f>E19*F19</f>
        <v>3.99</v>
      </c>
    </row>
    <row r="20" spans="1:7" x14ac:dyDescent="0.2">
      <c r="A20" s="1">
        <f t="shared" si="1"/>
        <v>14</v>
      </c>
      <c r="B20" s="1">
        <v>200</v>
      </c>
      <c r="C20" s="14" t="s">
        <v>40</v>
      </c>
      <c r="D20" s="10" t="s">
        <v>41</v>
      </c>
      <c r="E20" s="10">
        <v>1</v>
      </c>
      <c r="F20" s="11">
        <v>17.45</v>
      </c>
      <c r="G20" s="12">
        <f>E20*F20</f>
        <v>17.45</v>
      </c>
    </row>
    <row r="21" spans="1:7" x14ac:dyDescent="0.2">
      <c r="A21" s="1">
        <f t="shared" si="1"/>
        <v>15</v>
      </c>
      <c r="B21" s="1">
        <v>329</v>
      </c>
      <c r="C21" s="14" t="s">
        <v>42</v>
      </c>
      <c r="D21" s="10" t="s">
        <v>43</v>
      </c>
      <c r="E21" s="10">
        <v>1</v>
      </c>
      <c r="F21" s="11">
        <v>3.98</v>
      </c>
      <c r="G21" s="12">
        <f>E21*F21</f>
        <v>3.98</v>
      </c>
    </row>
    <row r="22" spans="1:7" x14ac:dyDescent="0.2">
      <c r="A22" s="1">
        <f t="shared" si="1"/>
        <v>16</v>
      </c>
      <c r="B22" s="1">
        <v>175</v>
      </c>
      <c r="C22" s="14" t="s">
        <v>44</v>
      </c>
      <c r="D22" s="10" t="s">
        <v>45</v>
      </c>
      <c r="E22" s="10">
        <v>1</v>
      </c>
      <c r="F22" s="11">
        <v>2.74</v>
      </c>
      <c r="G22" s="12">
        <f>E22*F22</f>
        <v>2.74</v>
      </c>
    </row>
    <row r="23" spans="1:7" x14ac:dyDescent="0.2">
      <c r="A23" s="1">
        <f t="shared" si="1"/>
        <v>17</v>
      </c>
      <c r="B23" s="1">
        <v>324</v>
      </c>
      <c r="C23" s="14" t="s">
        <v>46</v>
      </c>
      <c r="D23" s="10" t="s">
        <v>47</v>
      </c>
      <c r="E23" s="10">
        <v>1</v>
      </c>
      <c r="F23" s="11">
        <v>1.23</v>
      </c>
      <c r="G23" s="12">
        <f t="shared" si="0"/>
        <v>1.23</v>
      </c>
    </row>
    <row r="24" spans="1:7" x14ac:dyDescent="0.2">
      <c r="A24" s="1"/>
      <c r="B24" s="1"/>
      <c r="C24" s="10"/>
      <c r="D24" s="10"/>
      <c r="E24" s="10"/>
      <c r="F24" s="11"/>
      <c r="G24" s="12"/>
    </row>
    <row r="25" spans="1:7" x14ac:dyDescent="0.2">
      <c r="A25" s="1"/>
      <c r="B25" s="1"/>
      <c r="C25" s="1"/>
      <c r="D25" s="1"/>
      <c r="E25" s="6"/>
      <c r="F25" s="7"/>
      <c r="G25" s="3"/>
    </row>
    <row r="26" spans="1:7" ht="26.25" x14ac:dyDescent="0.4">
      <c r="F26" t="s">
        <v>7</v>
      </c>
      <c r="G26" s="17">
        <f>SUM(G7:G24)</f>
        <v>113.66999999999999</v>
      </c>
    </row>
    <row r="27" spans="1:7" x14ac:dyDescent="0.2">
      <c r="B27" t="s">
        <v>5</v>
      </c>
      <c r="C27" s="15">
        <v>45603</v>
      </c>
      <c r="D27" t="s">
        <v>4</v>
      </c>
    </row>
    <row r="28" spans="1:7" x14ac:dyDescent="0.2">
      <c r="D28" s="13" t="s">
        <v>16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2024-11-19T14:32:59Z</cp:lastPrinted>
  <dcterms:created xsi:type="dcterms:W3CDTF">1996-11-05T10:16:36Z</dcterms:created>
  <dcterms:modified xsi:type="dcterms:W3CDTF">2024-11-19T14:50:28Z</dcterms:modified>
</cp:coreProperties>
</file>