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srv2k12\Condivisa\CANDIDO\bandi generi alimentari -frutta e verdura -pane 2020\BANDO PRODOTTI SURGELATI 2020\"/>
    </mc:Choice>
  </mc:AlternateContent>
  <bookViews>
    <workbookView xWindow="0" yWindow="0" windowWidth="15480" windowHeight="10092" tabRatio="861"/>
  </bookViews>
  <sheets>
    <sheet name="4-SURGELATI" sheetId="17" r:id="rId1"/>
  </sheets>
  <calcPr calcId="152511"/>
</workbook>
</file>

<file path=xl/calcChain.xml><?xml version="1.0" encoding="utf-8"?>
<calcChain xmlns="http://schemas.openxmlformats.org/spreadsheetml/2006/main">
  <c r="J30" i="17" l="1"/>
  <c r="J29" i="17"/>
  <c r="J28" i="17"/>
  <c r="J27" i="17"/>
  <c r="J26" i="17"/>
  <c r="J25" i="17"/>
  <c r="J24" i="17"/>
  <c r="J23" i="17"/>
  <c r="J22" i="17"/>
  <c r="J21" i="17"/>
  <c r="J20" i="17"/>
  <c r="J19" i="17"/>
  <c r="J17" i="17"/>
  <c r="J16" i="17"/>
  <c r="J15" i="17"/>
  <c r="J14" i="17"/>
  <c r="J13" i="17"/>
  <c r="J12" i="17"/>
  <c r="J10" i="17"/>
  <c r="J9" i="17"/>
  <c r="J8" i="17"/>
  <c r="J7" i="17"/>
  <c r="J6" i="17"/>
  <c r="J5" i="17"/>
  <c r="J4" i="17"/>
  <c r="J33" i="17" l="1"/>
  <c r="J35" i="17" s="1"/>
</calcChain>
</file>

<file path=xl/sharedStrings.xml><?xml version="1.0" encoding="utf-8"?>
<sst xmlns="http://schemas.openxmlformats.org/spreadsheetml/2006/main" count="92" uniqueCount="53">
  <si>
    <t>Marca</t>
  </si>
  <si>
    <t>Prezzo a conf.</t>
  </si>
  <si>
    <t>KG 1X10</t>
  </si>
  <si>
    <t>aliq. Iva</t>
  </si>
  <si>
    <t>KG 5</t>
  </si>
  <si>
    <t>KG 6</t>
  </si>
  <si>
    <t>KG 10</t>
  </si>
  <si>
    <t>KG 1</t>
  </si>
  <si>
    <t>Conf.</t>
  </si>
  <si>
    <t xml:space="preserve">PASTA SFOGLIA </t>
  </si>
  <si>
    <t>PLATESSA FILETTO n.3</t>
  </si>
  <si>
    <t>PEPERONI GRILL</t>
  </si>
  <si>
    <t>MELANZANE GRILL</t>
  </si>
  <si>
    <t>ZUCCHINE GRILL</t>
  </si>
  <si>
    <t>KG 2X5</t>
  </si>
  <si>
    <t>KG 2,5X4</t>
  </si>
  <si>
    <t>TORTELLINI DI CARNE</t>
  </si>
  <si>
    <t>McCAIN</t>
  </si>
  <si>
    <t>KG 1x5</t>
  </si>
  <si>
    <t>KG 1x4</t>
  </si>
  <si>
    <t>GNOCCHI DI PATATE</t>
  </si>
  <si>
    <t>PREPARATO INSALATA DI MARE</t>
  </si>
  <si>
    <t>IMPORTO TOTALE</t>
  </si>
  <si>
    <t>KG</t>
  </si>
  <si>
    <t>CORRISPONDENTE ALLA SEGUENTE PERCENTUALE DI RIBASSO SULLA BASE D'APPALTO</t>
  </si>
  <si>
    <t xml:space="preserve">IMPORTO BASE LOTTO </t>
  </si>
  <si>
    <t>IMPORTO OFFERTA</t>
  </si>
  <si>
    <t>DATA:</t>
  </si>
  <si>
    <t>TIMBRO E FIRMA:</t>
  </si>
  <si>
    <t>QUANTITA PRESUNTA</t>
  </si>
  <si>
    <t>UNITA'</t>
  </si>
  <si>
    <t>TORTELLONI DI MAGRO</t>
  </si>
  <si>
    <t>SPEATZLE bianco/verde</t>
  </si>
  <si>
    <t>PASTA per LASAGNE gialla/verde</t>
  </si>
  <si>
    <t>PATATE STICK PREFRITTE MC CAIN</t>
  </si>
  <si>
    <t>Prezzo al kg</t>
  </si>
  <si>
    <t>FAGIOLINI FINI BONDUELLE/OROGEL/AGRIFOOD</t>
  </si>
  <si>
    <t>PISELLI FINI BONDUELLE/OROGEL/AGRIFOOD</t>
  </si>
  <si>
    <t>SPINACI FOGLIA lastra BONDUELLE/OROGEL/AGRIFOOD</t>
  </si>
  <si>
    <t>BROCCOLI CIMETTE BONDUELLE/OROGEL/AGRIFOOD</t>
  </si>
  <si>
    <t>CAVOLFIORI ROSETTE BONDUELLE/OROGEL/AGRIFOOD</t>
  </si>
  <si>
    <t>ZUCCHINE RONDELLE  BONDUELLE/OROGEL/AGRIFOOD</t>
  </si>
  <si>
    <t>TRIS DI VERDURE brocc./cavolf./carote BONDUELLE/OROGEL/AGRIFOOD</t>
  </si>
  <si>
    <t>PATATE SPICCHI BONDUELLE/OROGEL/AGRIFOOD</t>
  </si>
  <si>
    <t xml:space="preserve">  </t>
  </si>
  <si>
    <t>KG 2,5X5</t>
  </si>
  <si>
    <t xml:space="preserve">TROTA BIANCA FILETTO </t>
  </si>
  <si>
    <t>TROTA SALMONATA FILETTO</t>
  </si>
  <si>
    <t>FOCACCIA ALL'OLIO EXTRA VERGINE DI OLIVA</t>
  </si>
  <si>
    <t>LOTTO 4 - PRODOTTI GELO</t>
  </si>
  <si>
    <t>KG 10/15</t>
  </si>
  <si>
    <t xml:space="preserve">POLPO </t>
  </si>
  <si>
    <t>BASTONICINI DI MERLUZZO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</si>
</sst>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&quot;€ &quot;* #,##0.00_-;&quot;-€ &quot;* #,##0.00_-;_-&quot;€ &quot;* \-??_-;_-@_-"/>
  </numFmts>
  <fonts count="7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78">
    <xf numFmtId="0" fontId="0" fillId="0" borderId="0" xfId="0"/>
    <xf numFmtId="0" fontId="1" fillId="0" borderId="2" xfId="1" applyNumberFormat="1" applyFont="1" applyFill="1" applyBorder="1" applyAlignment="1" applyProtection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/>
    <xf numFmtId="0" fontId="6" fillId="0" borderId="0" xfId="0" applyFont="1" applyProtection="1"/>
    <xf numFmtId="0" fontId="1" fillId="0" borderId="0" xfId="0" applyFont="1" applyProtection="1"/>
    <xf numFmtId="2" fontId="1" fillId="0" borderId="0" xfId="0" applyNumberFormat="1" applyFont="1" applyProtection="1"/>
    <xf numFmtId="4" fontId="2" fillId="0" borderId="0" xfId="0" applyNumberFormat="1" applyFont="1" applyProtection="1"/>
    <xf numFmtId="0" fontId="0" fillId="0" borderId="0" xfId="0" applyProtection="1"/>
    <xf numFmtId="9" fontId="1" fillId="0" borderId="0" xfId="0" applyNumberFormat="1" applyFont="1" applyProtection="1"/>
    <xf numFmtId="0" fontId="1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0" fillId="0" borderId="2" xfId="0" applyBorder="1" applyProtection="1"/>
    <xf numFmtId="44" fontId="0" fillId="0" borderId="2" xfId="0" applyNumberFormat="1" applyBorder="1" applyProtection="1"/>
    <xf numFmtId="0" fontId="1" fillId="0" borderId="0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2" fontId="1" fillId="0" borderId="6" xfId="0" applyNumberFormat="1" applyFont="1" applyBorder="1" applyProtection="1"/>
    <xf numFmtId="4" fontId="2" fillId="0" borderId="6" xfId="0" applyNumberFormat="1" applyFont="1" applyBorder="1" applyProtection="1"/>
    <xf numFmtId="0" fontId="4" fillId="0" borderId="6" xfId="0" applyFont="1" applyBorder="1" applyAlignment="1" applyProtection="1">
      <alignment horizontal="right"/>
    </xf>
    <xf numFmtId="44" fontId="4" fillId="0" borderId="7" xfId="0" applyNumberFormat="1" applyFont="1" applyBorder="1" applyProtection="1"/>
    <xf numFmtId="4" fontId="4" fillId="0" borderId="6" xfId="0" applyNumberFormat="1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" fontId="5" fillId="0" borderId="6" xfId="0" applyNumberFormat="1" applyFont="1" applyBorder="1" applyProtection="1"/>
    <xf numFmtId="10" fontId="4" fillId="0" borderId="7" xfId="0" applyNumberFormat="1" applyFont="1" applyBorder="1" applyProtection="1"/>
    <xf numFmtId="0" fontId="5" fillId="0" borderId="0" xfId="0" applyFont="1" applyBorder="1" applyProtection="1"/>
    <xf numFmtId="0" fontId="4" fillId="0" borderId="0" xfId="0" applyFont="1" applyProtection="1"/>
    <xf numFmtId="0" fontId="5" fillId="0" borderId="0" xfId="0" applyFont="1" applyProtection="1"/>
    <xf numFmtId="0" fontId="1" fillId="0" borderId="2" xfId="0" applyFont="1" applyBorder="1" applyProtection="1"/>
    <xf numFmtId="0" fontId="0" fillId="0" borderId="6" xfId="0" applyBorder="1" applyProtection="1"/>
    <xf numFmtId="0" fontId="4" fillId="0" borderId="0" xfId="0" applyFont="1" applyFill="1" applyBorder="1" applyAlignment="1" applyProtection="1">
      <alignment horizontal="right"/>
    </xf>
    <xf numFmtId="4" fontId="2" fillId="2" borderId="2" xfId="1" applyNumberFormat="1" applyFont="1" applyFill="1" applyBorder="1" applyAlignment="1" applyProtection="1">
      <protection locked="0"/>
    </xf>
    <xf numFmtId="0" fontId="3" fillId="0" borderId="0" xfId="0" applyFont="1" applyFill="1" applyBorder="1" applyProtection="1"/>
    <xf numFmtId="0" fontId="4" fillId="0" borderId="6" xfId="0" applyFont="1" applyBorder="1" applyProtection="1"/>
    <xf numFmtId="0" fontId="1" fillId="2" borderId="1" xfId="0" applyFont="1" applyFill="1" applyBorder="1" applyProtection="1">
      <protection locked="0"/>
    </xf>
    <xf numFmtId="0" fontId="3" fillId="0" borderId="0" xfId="0" applyFont="1" applyProtection="1"/>
    <xf numFmtId="9" fontId="1" fillId="0" borderId="1" xfId="0" applyNumberFormat="1" applyFont="1" applyBorder="1" applyProtection="1"/>
    <xf numFmtId="9" fontId="1" fillId="0" borderId="2" xfId="0" applyNumberFormat="1" applyFont="1" applyBorder="1" applyProtection="1"/>
    <xf numFmtId="0" fontId="1" fillId="2" borderId="2" xfId="0" applyFont="1" applyFill="1" applyBorder="1" applyProtection="1">
      <protection locked="0"/>
    </xf>
    <xf numFmtId="0" fontId="2" fillId="0" borderId="0" xfId="0" applyFont="1" applyProtection="1"/>
    <xf numFmtId="9" fontId="1" fillId="0" borderId="0" xfId="0" applyNumberFormat="1" applyFont="1" applyBorder="1" applyProtection="1"/>
    <xf numFmtId="4" fontId="2" fillId="0" borderId="0" xfId="0" applyNumberFormat="1" applyFont="1" applyBorder="1" applyProtection="1"/>
    <xf numFmtId="0" fontId="1" fillId="0" borderId="0" xfId="0" applyNumberFormat="1" applyFont="1" applyAlignment="1" applyProtection="1">
      <alignment vertical="center" wrapText="1"/>
    </xf>
    <xf numFmtId="0" fontId="1" fillId="0" borderId="2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164" fontId="2" fillId="0" borderId="0" xfId="1" applyFont="1" applyFill="1" applyBorder="1" applyAlignment="1" applyProtection="1">
      <alignment horizontal="center"/>
    </xf>
    <xf numFmtId="4" fontId="2" fillId="0" borderId="0" xfId="1" applyNumberFormat="1" applyFont="1" applyFill="1" applyBorder="1" applyAlignment="1" applyProtection="1">
      <alignment horizontal="center"/>
    </xf>
    <xf numFmtId="9" fontId="1" fillId="0" borderId="0" xfId="0" applyNumberFormat="1" applyFont="1" applyBorder="1" applyAlignment="1" applyProtection="1">
      <alignment wrapText="1"/>
    </xf>
    <xf numFmtId="0" fontId="0" fillId="0" borderId="4" xfId="0" applyBorder="1" applyProtection="1"/>
    <xf numFmtId="164" fontId="2" fillId="0" borderId="0" xfId="1" applyFont="1" applyFill="1" applyBorder="1" applyAlignment="1" applyProtection="1"/>
    <xf numFmtId="4" fontId="2" fillId="0" borderId="0" xfId="1" applyNumberFormat="1" applyFont="1" applyFill="1" applyBorder="1" applyAlignment="1" applyProtection="1"/>
    <xf numFmtId="0" fontId="2" fillId="0" borderId="0" xfId="0" applyFont="1" applyBorder="1" applyProtection="1"/>
    <xf numFmtId="4" fontId="0" fillId="0" borderId="0" xfId="0" applyNumberFormat="1" applyFont="1" applyProtection="1"/>
    <xf numFmtId="164" fontId="2" fillId="2" borderId="1" xfId="1" applyFont="1" applyFill="1" applyBorder="1" applyAlignment="1" applyProtection="1">
      <protection locked="0"/>
    </xf>
    <xf numFmtId="4" fontId="2" fillId="2" borderId="1" xfId="1" applyNumberFormat="1" applyFont="1" applyFill="1" applyBorder="1" applyAlignment="1" applyProtection="1">
      <protection locked="0"/>
    </xf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9" xfId="0" applyFont="1" applyBorder="1" applyAlignment="1" applyProtection="1">
      <alignment wrapText="1"/>
    </xf>
    <xf numFmtId="0" fontId="1" fillId="0" borderId="8" xfId="0" applyFont="1" applyBorder="1" applyAlignment="1" applyProtection="1">
      <alignment wrapText="1"/>
    </xf>
    <xf numFmtId="44" fontId="0" fillId="0" borderId="0" xfId="0" applyNumberFormat="1" applyProtection="1"/>
    <xf numFmtId="0" fontId="1" fillId="3" borderId="2" xfId="0" applyFont="1" applyFill="1" applyBorder="1" applyProtection="1"/>
    <xf numFmtId="0" fontId="1" fillId="3" borderId="1" xfId="0" applyFont="1" applyFill="1" applyBorder="1" applyProtection="1"/>
    <xf numFmtId="0" fontId="1" fillId="2" borderId="3" xfId="0" applyFont="1" applyFill="1" applyBorder="1" applyProtection="1">
      <protection locked="0"/>
    </xf>
    <xf numFmtId="164" fontId="2" fillId="2" borderId="3" xfId="1" applyFont="1" applyFill="1" applyBorder="1" applyAlignment="1" applyProtection="1">
      <protection locked="0"/>
    </xf>
    <xf numFmtId="4" fontId="2" fillId="2" borderId="3" xfId="1" applyNumberFormat="1" applyFont="1" applyFill="1" applyBorder="1" applyAlignment="1" applyProtection="1">
      <protection locked="0"/>
    </xf>
    <xf numFmtId="164" fontId="2" fillId="2" borderId="2" xfId="1" applyFont="1" applyFill="1" applyBorder="1" applyAlignment="1" applyProtection="1">
      <protection locked="0"/>
    </xf>
    <xf numFmtId="9" fontId="1" fillId="0" borderId="3" xfId="0" applyNumberFormat="1" applyFont="1" applyBorder="1" applyProtection="1"/>
    <xf numFmtId="0" fontId="0" fillId="3" borderId="0" xfId="0" applyFill="1" applyProtection="1"/>
    <xf numFmtId="0" fontId="1" fillId="3" borderId="0" xfId="0" applyFont="1" applyFill="1" applyProtection="1"/>
    <xf numFmtId="0" fontId="0" fillId="3" borderId="2" xfId="0" applyFill="1" applyBorder="1" applyProtection="1"/>
    <xf numFmtId="0" fontId="0" fillId="3" borderId="4" xfId="0" applyFill="1" applyBorder="1" applyProtection="1"/>
    <xf numFmtId="44" fontId="0" fillId="3" borderId="2" xfId="0" applyNumberFormat="1" applyFill="1" applyBorder="1" applyProtection="1"/>
    <xf numFmtId="9" fontId="1" fillId="3" borderId="1" xfId="0" applyNumberFormat="1" applyFont="1" applyFill="1" applyBorder="1" applyProtection="1"/>
    <xf numFmtId="0" fontId="1" fillId="3" borderId="3" xfId="0" applyFont="1" applyFill="1" applyBorder="1" applyProtection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"/>
  <sheetViews>
    <sheetView tabSelected="1" view="pageLayout" zoomScaleNormal="100" workbookViewId="0">
      <selection activeCell="E13" sqref="E13"/>
    </sheetView>
  </sheetViews>
  <sheetFormatPr defaultColWidth="8.88671875" defaultRowHeight="13.2" x14ac:dyDescent="0.25"/>
  <cols>
    <col min="1" max="1" width="34" style="5" customWidth="1"/>
    <col min="2" max="2" width="0.88671875" style="5" customWidth="1"/>
    <col min="3" max="3" width="24.6640625" style="5" customWidth="1"/>
    <col min="4" max="4" width="7.44140625" style="5" customWidth="1"/>
    <col min="5" max="5" width="7.33203125" style="42" customWidth="1"/>
    <col min="6" max="6" width="9.88671875" style="7" customWidth="1"/>
    <col min="7" max="7" width="0.88671875" style="8" customWidth="1"/>
    <col min="8" max="8" width="7" style="8" customWidth="1"/>
    <col min="9" max="9" width="8.88671875" style="8"/>
    <col min="10" max="10" width="15" style="8" customWidth="1"/>
    <col min="11" max="11" width="1.88671875" style="8" customWidth="1"/>
    <col min="12" max="12" width="6" style="5" customWidth="1"/>
    <col min="13" max="16384" width="8.88671875" style="8"/>
  </cols>
  <sheetData>
    <row r="2" spans="1:13" s="45" customFormat="1" ht="20.399999999999999" x14ac:dyDescent="0.3">
      <c r="A2" s="4" t="s">
        <v>49</v>
      </c>
      <c r="B2" s="5"/>
      <c r="C2" s="46" t="s">
        <v>0</v>
      </c>
      <c r="D2" s="46" t="s">
        <v>8</v>
      </c>
      <c r="E2" s="1" t="s">
        <v>1</v>
      </c>
      <c r="F2" s="2" t="s">
        <v>35</v>
      </c>
      <c r="H2" s="2" t="s">
        <v>30</v>
      </c>
      <c r="I2" s="11" t="s">
        <v>29</v>
      </c>
      <c r="J2" s="12" t="s">
        <v>22</v>
      </c>
      <c r="L2" s="47" t="s">
        <v>3</v>
      </c>
    </row>
    <row r="3" spans="1:13" x14ac:dyDescent="0.25">
      <c r="A3" s="38"/>
    </row>
    <row r="4" spans="1:13" ht="22.95" customHeight="1" x14ac:dyDescent="0.25">
      <c r="A4" s="58" t="s">
        <v>9</v>
      </c>
      <c r="C4" s="37"/>
      <c r="D4" s="65" t="s">
        <v>2</v>
      </c>
      <c r="E4" s="56"/>
      <c r="F4" s="57"/>
      <c r="H4" s="14" t="s">
        <v>23</v>
      </c>
      <c r="I4" s="14">
        <v>20</v>
      </c>
      <c r="J4" s="15">
        <f t="shared" ref="J4:J10" si="0">SUM(I4*F4)</f>
        <v>0</v>
      </c>
      <c r="L4" s="39">
        <v>0.1</v>
      </c>
      <c r="M4" s="28" t="s">
        <v>27</v>
      </c>
    </row>
    <row r="5" spans="1:13" ht="22.95" customHeight="1" x14ac:dyDescent="0.25">
      <c r="A5" s="59" t="s">
        <v>20</v>
      </c>
      <c r="C5" s="37"/>
      <c r="D5" s="65" t="s">
        <v>2</v>
      </c>
      <c r="E5" s="56"/>
      <c r="F5" s="57"/>
      <c r="H5" s="14" t="s">
        <v>23</v>
      </c>
      <c r="I5" s="14">
        <v>350</v>
      </c>
      <c r="J5" s="15">
        <f t="shared" si="0"/>
        <v>0</v>
      </c>
      <c r="L5" s="39">
        <v>0.04</v>
      </c>
    </row>
    <row r="6" spans="1:13" ht="22.95" customHeight="1" x14ac:dyDescent="0.25">
      <c r="A6" s="59" t="s">
        <v>32</v>
      </c>
      <c r="C6" s="37"/>
      <c r="D6" s="65" t="s">
        <v>2</v>
      </c>
      <c r="E6" s="56"/>
      <c r="F6" s="57"/>
      <c r="H6" s="14" t="s">
        <v>23</v>
      </c>
      <c r="I6" s="14">
        <v>400</v>
      </c>
      <c r="J6" s="15">
        <f t="shared" si="0"/>
        <v>0</v>
      </c>
      <c r="L6" s="39">
        <v>0.1</v>
      </c>
    </row>
    <row r="7" spans="1:13" ht="22.95" customHeight="1" x14ac:dyDescent="0.25">
      <c r="A7" s="59" t="s">
        <v>33</v>
      </c>
      <c r="C7" s="37"/>
      <c r="D7" s="65" t="s">
        <v>14</v>
      </c>
      <c r="E7" s="56"/>
      <c r="F7" s="57"/>
      <c r="H7" s="14" t="s">
        <v>23</v>
      </c>
      <c r="I7" s="14">
        <v>200</v>
      </c>
      <c r="J7" s="15">
        <f t="shared" si="0"/>
        <v>0</v>
      </c>
      <c r="L7" s="39">
        <v>0.1</v>
      </c>
      <c r="M7" s="30" t="s">
        <v>28</v>
      </c>
    </row>
    <row r="8" spans="1:13" ht="22.95" customHeight="1" x14ac:dyDescent="0.25">
      <c r="A8" s="59" t="s">
        <v>16</v>
      </c>
      <c r="C8" s="37"/>
      <c r="D8" s="65" t="s">
        <v>15</v>
      </c>
      <c r="E8" s="56"/>
      <c r="F8" s="57"/>
      <c r="H8" s="14" t="s">
        <v>23</v>
      </c>
      <c r="I8" s="14">
        <v>100</v>
      </c>
      <c r="J8" s="15">
        <f t="shared" si="0"/>
        <v>0</v>
      </c>
      <c r="L8" s="39">
        <v>0.1</v>
      </c>
    </row>
    <row r="9" spans="1:13" ht="22.95" customHeight="1" x14ac:dyDescent="0.25">
      <c r="A9" s="60" t="s">
        <v>31</v>
      </c>
      <c r="C9" s="66"/>
      <c r="D9" s="77" t="s">
        <v>15</v>
      </c>
      <c r="E9" s="67"/>
      <c r="F9" s="68"/>
      <c r="H9" s="14" t="s">
        <v>23</v>
      </c>
      <c r="I9" s="14">
        <v>300</v>
      </c>
      <c r="J9" s="15">
        <f t="shared" si="0"/>
        <v>0</v>
      </c>
      <c r="L9" s="70">
        <v>0.1</v>
      </c>
    </row>
    <row r="10" spans="1:13" ht="22.95" customHeight="1" x14ac:dyDescent="0.25">
      <c r="A10" s="31" t="s">
        <v>48</v>
      </c>
      <c r="C10" s="41"/>
      <c r="D10" s="64"/>
      <c r="E10" s="69"/>
      <c r="F10" s="34"/>
      <c r="H10" s="14" t="s">
        <v>23</v>
      </c>
      <c r="I10" s="14">
        <v>100</v>
      </c>
      <c r="J10" s="15">
        <f t="shared" si="0"/>
        <v>0</v>
      </c>
      <c r="L10" s="40">
        <v>0.1</v>
      </c>
    </row>
    <row r="11" spans="1:13" ht="22.95" customHeight="1" x14ac:dyDescent="0.25">
      <c r="A11" s="35"/>
      <c r="C11" s="10"/>
      <c r="D11" s="10"/>
      <c r="E11" s="48"/>
      <c r="F11" s="49"/>
      <c r="L11" s="50"/>
    </row>
    <row r="12" spans="1:13" ht="22.95" customHeight="1" x14ac:dyDescent="0.25">
      <c r="A12" s="31" t="s">
        <v>52</v>
      </c>
      <c r="C12" s="37"/>
      <c r="D12" s="65" t="s">
        <v>5</v>
      </c>
      <c r="E12" s="56"/>
      <c r="F12" s="57"/>
      <c r="H12" s="14" t="s">
        <v>23</v>
      </c>
      <c r="I12" s="51">
        <v>100</v>
      </c>
      <c r="J12" s="15">
        <f t="shared" ref="J12:J17" si="1">SUM(I12*F12)</f>
        <v>0</v>
      </c>
      <c r="L12" s="39">
        <v>0.1</v>
      </c>
    </row>
    <row r="13" spans="1:13" ht="22.95" customHeight="1" x14ac:dyDescent="0.25">
      <c r="A13" s="31" t="s">
        <v>10</v>
      </c>
      <c r="C13" s="37"/>
      <c r="D13" s="65" t="s">
        <v>6</v>
      </c>
      <c r="E13" s="56"/>
      <c r="F13" s="57"/>
      <c r="H13" s="14" t="s">
        <v>23</v>
      </c>
      <c r="I13" s="51">
        <v>800</v>
      </c>
      <c r="J13" s="15">
        <f t="shared" si="1"/>
        <v>0</v>
      </c>
      <c r="L13" s="39">
        <v>0.1</v>
      </c>
    </row>
    <row r="14" spans="1:13" ht="22.95" customHeight="1" x14ac:dyDescent="0.25">
      <c r="A14" s="31" t="s">
        <v>21</v>
      </c>
      <c r="C14" s="37"/>
      <c r="D14" s="65" t="s">
        <v>7</v>
      </c>
      <c r="E14" s="56"/>
      <c r="F14" s="57"/>
      <c r="H14" s="14" t="s">
        <v>23</v>
      </c>
      <c r="I14" s="51">
        <v>40</v>
      </c>
      <c r="J14" s="15">
        <f t="shared" si="1"/>
        <v>0</v>
      </c>
      <c r="L14" s="39">
        <v>0.1</v>
      </c>
    </row>
    <row r="15" spans="1:13" s="71" customFormat="1" ht="22.95" customHeight="1" x14ac:dyDescent="0.25">
      <c r="A15" s="64" t="s">
        <v>51</v>
      </c>
      <c r="B15" s="72"/>
      <c r="C15" s="37"/>
      <c r="D15" s="65" t="s">
        <v>50</v>
      </c>
      <c r="E15" s="56"/>
      <c r="F15" s="57"/>
      <c r="H15" s="73" t="s">
        <v>23</v>
      </c>
      <c r="I15" s="74">
        <v>250</v>
      </c>
      <c r="J15" s="75">
        <f t="shared" si="1"/>
        <v>0</v>
      </c>
      <c r="L15" s="76">
        <v>0.1</v>
      </c>
    </row>
    <row r="16" spans="1:13" ht="22.95" customHeight="1" x14ac:dyDescent="0.25">
      <c r="A16" s="31" t="s">
        <v>47</v>
      </c>
      <c r="C16" s="37"/>
      <c r="D16" s="65" t="s">
        <v>4</v>
      </c>
      <c r="E16" s="56"/>
      <c r="F16" s="57"/>
      <c r="H16" s="14" t="s">
        <v>23</v>
      </c>
      <c r="I16" s="51">
        <v>150</v>
      </c>
      <c r="J16" s="15">
        <f t="shared" si="1"/>
        <v>0</v>
      </c>
      <c r="L16" s="39">
        <v>0.1</v>
      </c>
    </row>
    <row r="17" spans="1:13" ht="22.95" customHeight="1" x14ac:dyDescent="0.25">
      <c r="A17" s="31" t="s">
        <v>46</v>
      </c>
      <c r="C17" s="37"/>
      <c r="D17" s="65" t="s">
        <v>4</v>
      </c>
      <c r="E17" s="56"/>
      <c r="F17" s="57"/>
      <c r="H17" s="14" t="s">
        <v>23</v>
      </c>
      <c r="I17" s="51">
        <v>150</v>
      </c>
      <c r="J17" s="15">
        <f t="shared" si="1"/>
        <v>0</v>
      </c>
      <c r="L17" s="39">
        <v>0.1</v>
      </c>
    </row>
    <row r="18" spans="1:13" ht="22.95" customHeight="1" x14ac:dyDescent="0.25">
      <c r="A18" s="13"/>
      <c r="C18" s="16"/>
      <c r="D18" s="16"/>
      <c r="E18" s="52"/>
      <c r="F18" s="53"/>
      <c r="L18" s="43"/>
    </row>
    <row r="19" spans="1:13" ht="22.95" customHeight="1" x14ac:dyDescent="0.25">
      <c r="A19" s="62" t="s">
        <v>36</v>
      </c>
      <c r="C19" s="37" t="s">
        <v>44</v>
      </c>
      <c r="D19" s="65" t="s">
        <v>15</v>
      </c>
      <c r="E19" s="56"/>
      <c r="F19" s="57"/>
      <c r="H19" s="14" t="s">
        <v>23</v>
      </c>
      <c r="I19" s="14">
        <v>700</v>
      </c>
      <c r="J19" s="15">
        <f t="shared" ref="J19:J30" si="2">SUM(I19*F19)</f>
        <v>0</v>
      </c>
      <c r="L19" s="39">
        <v>0.04</v>
      </c>
    </row>
    <row r="20" spans="1:13" ht="22.95" customHeight="1" x14ac:dyDescent="0.25">
      <c r="A20" s="61" t="s">
        <v>37</v>
      </c>
      <c r="C20" s="37"/>
      <c r="D20" s="65" t="s">
        <v>15</v>
      </c>
      <c r="E20" s="56"/>
      <c r="F20" s="57"/>
      <c r="H20" s="14" t="s">
        <v>23</v>
      </c>
      <c r="I20" s="14">
        <v>450</v>
      </c>
      <c r="J20" s="15">
        <f t="shared" si="2"/>
        <v>0</v>
      </c>
      <c r="L20" s="39">
        <v>0.04</v>
      </c>
    </row>
    <row r="21" spans="1:13" ht="22.95" customHeight="1" x14ac:dyDescent="0.25">
      <c r="A21" s="61" t="s">
        <v>38</v>
      </c>
      <c r="C21" s="37"/>
      <c r="D21" s="65" t="s">
        <v>15</v>
      </c>
      <c r="E21" s="56"/>
      <c r="F21" s="57"/>
      <c r="H21" s="14" t="s">
        <v>23</v>
      </c>
      <c r="I21" s="14">
        <v>200</v>
      </c>
      <c r="J21" s="15">
        <f t="shared" si="2"/>
        <v>0</v>
      </c>
      <c r="L21" s="39">
        <v>0.04</v>
      </c>
    </row>
    <row r="22" spans="1:13" ht="22.95" customHeight="1" x14ac:dyDescent="0.25">
      <c r="A22" s="61" t="s">
        <v>39</v>
      </c>
      <c r="C22" s="37"/>
      <c r="D22" s="65" t="s">
        <v>15</v>
      </c>
      <c r="E22" s="56"/>
      <c r="F22" s="57"/>
      <c r="H22" s="14" t="s">
        <v>23</v>
      </c>
      <c r="I22" s="14">
        <v>250</v>
      </c>
      <c r="J22" s="15">
        <f t="shared" si="2"/>
        <v>0</v>
      </c>
      <c r="L22" s="39">
        <v>0.04</v>
      </c>
    </row>
    <row r="23" spans="1:13" ht="22.95" customHeight="1" x14ac:dyDescent="0.25">
      <c r="A23" s="61" t="s">
        <v>40</v>
      </c>
      <c r="C23" s="37"/>
      <c r="D23" s="65" t="s">
        <v>15</v>
      </c>
      <c r="E23" s="56"/>
      <c r="F23" s="57"/>
      <c r="H23" s="14" t="s">
        <v>23</v>
      </c>
      <c r="I23" s="14">
        <v>150</v>
      </c>
      <c r="J23" s="15">
        <f t="shared" si="2"/>
        <v>0</v>
      </c>
      <c r="L23" s="39">
        <v>0.04</v>
      </c>
      <c r="M23" s="28"/>
    </row>
    <row r="24" spans="1:13" ht="22.95" customHeight="1" x14ac:dyDescent="0.25">
      <c r="A24" s="61" t="s">
        <v>41</v>
      </c>
      <c r="C24" s="37"/>
      <c r="D24" s="65" t="s">
        <v>15</v>
      </c>
      <c r="E24" s="56"/>
      <c r="F24" s="57"/>
      <c r="H24" s="14" t="s">
        <v>23</v>
      </c>
      <c r="I24" s="14">
        <v>140</v>
      </c>
      <c r="J24" s="15">
        <f t="shared" si="2"/>
        <v>0</v>
      </c>
      <c r="L24" s="39">
        <v>0.04</v>
      </c>
    </row>
    <row r="25" spans="1:13" ht="22.95" customHeight="1" x14ac:dyDescent="0.25">
      <c r="A25" s="61" t="s">
        <v>42</v>
      </c>
      <c r="C25" s="37"/>
      <c r="D25" s="65" t="s">
        <v>15</v>
      </c>
      <c r="E25" s="56"/>
      <c r="F25" s="57"/>
      <c r="H25" s="14" t="s">
        <v>23</v>
      </c>
      <c r="I25" s="14">
        <v>200</v>
      </c>
      <c r="J25" s="15">
        <f t="shared" si="2"/>
        <v>0</v>
      </c>
      <c r="L25" s="39">
        <v>0.04</v>
      </c>
      <c r="M25" s="30"/>
    </row>
    <row r="26" spans="1:13" ht="22.95" customHeight="1" x14ac:dyDescent="0.25">
      <c r="A26" s="59" t="s">
        <v>34</v>
      </c>
      <c r="C26" s="3" t="s">
        <v>17</v>
      </c>
      <c r="D26" s="65" t="s">
        <v>45</v>
      </c>
      <c r="E26" s="56"/>
      <c r="F26" s="57"/>
      <c r="H26" s="14" t="s">
        <v>23</v>
      </c>
      <c r="I26" s="14">
        <v>200</v>
      </c>
      <c r="J26" s="15">
        <f t="shared" si="2"/>
        <v>0</v>
      </c>
      <c r="L26" s="39">
        <v>0.04</v>
      </c>
    </row>
    <row r="27" spans="1:13" ht="22.95" customHeight="1" x14ac:dyDescent="0.25">
      <c r="A27" s="59" t="s">
        <v>43</v>
      </c>
      <c r="C27" s="37"/>
      <c r="D27" s="65" t="s">
        <v>15</v>
      </c>
      <c r="E27" s="56"/>
      <c r="F27" s="57"/>
      <c r="H27" s="14" t="s">
        <v>23</v>
      </c>
      <c r="I27" s="14">
        <v>200</v>
      </c>
      <c r="J27" s="15">
        <f t="shared" si="2"/>
        <v>0</v>
      </c>
      <c r="L27" s="39">
        <v>0.04</v>
      </c>
    </row>
    <row r="28" spans="1:13" ht="22.95" customHeight="1" x14ac:dyDescent="0.25">
      <c r="A28" s="59" t="s">
        <v>11</v>
      </c>
      <c r="C28" s="37"/>
      <c r="D28" s="65" t="s">
        <v>18</v>
      </c>
      <c r="E28" s="56"/>
      <c r="F28" s="57"/>
      <c r="H28" s="14" t="s">
        <v>23</v>
      </c>
      <c r="I28" s="14">
        <v>90</v>
      </c>
      <c r="J28" s="15">
        <f t="shared" si="2"/>
        <v>0</v>
      </c>
      <c r="L28" s="39">
        <v>0.04</v>
      </c>
    </row>
    <row r="29" spans="1:13" ht="22.95" customHeight="1" x14ac:dyDescent="0.25">
      <c r="A29" s="59" t="s">
        <v>12</v>
      </c>
      <c r="C29" s="37"/>
      <c r="D29" s="65" t="s">
        <v>19</v>
      </c>
      <c r="E29" s="56"/>
      <c r="F29" s="57"/>
      <c r="H29" s="14" t="s">
        <v>23</v>
      </c>
      <c r="I29" s="14">
        <v>65</v>
      </c>
      <c r="J29" s="15">
        <f t="shared" si="2"/>
        <v>0</v>
      </c>
      <c r="L29" s="39">
        <v>0.04</v>
      </c>
    </row>
    <row r="30" spans="1:13" ht="22.95" customHeight="1" x14ac:dyDescent="0.25">
      <c r="A30" s="60" t="s">
        <v>13</v>
      </c>
      <c r="C30" s="37"/>
      <c r="D30" s="65" t="s">
        <v>18</v>
      </c>
      <c r="E30" s="56"/>
      <c r="F30" s="57"/>
      <c r="H30" s="14" t="s">
        <v>23</v>
      </c>
      <c r="I30" s="14">
        <v>100</v>
      </c>
      <c r="J30" s="15">
        <f t="shared" si="2"/>
        <v>0</v>
      </c>
      <c r="L30" s="39">
        <v>0.04</v>
      </c>
    </row>
    <row r="31" spans="1:13" ht="7.95" customHeight="1" x14ac:dyDescent="0.25">
      <c r="A31" s="35"/>
      <c r="C31" s="16"/>
      <c r="D31" s="16"/>
      <c r="E31" s="54"/>
      <c r="F31" s="44"/>
      <c r="L31" s="16"/>
    </row>
    <row r="32" spans="1:13" ht="6.6" customHeight="1" thickBot="1" x14ac:dyDescent="0.3"/>
    <row r="33" spans="1:12" ht="15.6" customHeight="1" thickBot="1" x14ac:dyDescent="0.3">
      <c r="A33" s="17"/>
      <c r="B33" s="32"/>
      <c r="C33" s="18"/>
      <c r="D33" s="18"/>
      <c r="E33" s="19"/>
      <c r="F33" s="19"/>
      <c r="G33" s="19"/>
      <c r="H33" s="20"/>
      <c r="I33" s="21" t="s">
        <v>26</v>
      </c>
      <c r="J33" s="22">
        <f>SUM(J4:J31)</f>
        <v>0</v>
      </c>
    </row>
    <row r="34" spans="1:12" ht="15.6" customHeight="1" thickBot="1" x14ac:dyDescent="0.3">
      <c r="A34" s="17"/>
      <c r="B34" s="32"/>
      <c r="C34" s="18"/>
      <c r="D34" s="18"/>
      <c r="E34" s="19"/>
      <c r="F34" s="19"/>
      <c r="G34" s="19"/>
      <c r="H34" s="23"/>
      <c r="I34" s="21" t="s">
        <v>25</v>
      </c>
      <c r="J34" s="22">
        <v>20500</v>
      </c>
    </row>
    <row r="35" spans="1:12" ht="15.6" customHeight="1" thickBot="1" x14ac:dyDescent="0.3">
      <c r="A35" s="24"/>
      <c r="B35" s="36"/>
      <c r="C35" s="25"/>
      <c r="D35" s="25"/>
      <c r="E35" s="26"/>
      <c r="F35" s="26"/>
      <c r="G35" s="26"/>
      <c r="H35" s="23"/>
      <c r="I35" s="21" t="s">
        <v>24</v>
      </c>
      <c r="J35" s="27">
        <f>SUM(J34-J33)/J34</f>
        <v>1</v>
      </c>
    </row>
    <row r="36" spans="1:12" ht="9" customHeight="1" x14ac:dyDescent="0.25"/>
    <row r="37" spans="1:12" ht="9" customHeight="1" x14ac:dyDescent="0.25">
      <c r="F37" s="55"/>
    </row>
    <row r="38" spans="1:12" ht="22.95" customHeight="1" x14ac:dyDescent="0.25">
      <c r="A38" s="28" t="s">
        <v>27</v>
      </c>
      <c r="B38" s="28"/>
      <c r="C38" s="29"/>
      <c r="D38" s="29"/>
      <c r="E38" s="30" t="s">
        <v>28</v>
      </c>
      <c r="F38" s="6"/>
      <c r="G38" s="6"/>
      <c r="H38" s="7"/>
      <c r="I38" s="33"/>
      <c r="J38" s="63"/>
      <c r="L38" s="9"/>
    </row>
  </sheetData>
  <sheetProtection algorithmName="SHA-512" hashValue="6MULMPTZVa8OdVVgWIsCL1kI2qR2QPRmTMuys/La3Ki4OP87lSLBsp4n6y8TxMKLQA0pwB99CP5GxoR/YQnsBg==" saltValue="QeGIUZGTNQfbZN6pgYDqGw==" spinCount="100000" sheet="1" objects="1" scenarios="1" selectLockedCells="1"/>
  <protectedRanges>
    <protectedRange sqref="C27:F30 C4:F25" name="Intervallo1_1"/>
  </protectedRanges>
  <pageMargins left="0.25" right="0.25" top="0.75" bottom="0.75" header="0.3" footer="0.3"/>
  <pageSetup paperSize="9" orientation="landscape" r:id="rId1"/>
  <headerFooter>
    <oddHeader xml:space="preserve">&amp;LAllegato 2 - CONVITTO NAZIONALE STATALE PIAZZI - BANDO DI GARA PER LA FORNITURA DI GENERI ALIMENTARI- ANNO 2020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4-SURGELATI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Cairoli</dc:creator>
  <cp:lastModifiedBy>PAOLA MEMEO</cp:lastModifiedBy>
  <cp:lastPrinted>2019-02-27T12:17:15Z</cp:lastPrinted>
  <dcterms:created xsi:type="dcterms:W3CDTF">2009-01-14T09:20:20Z</dcterms:created>
  <dcterms:modified xsi:type="dcterms:W3CDTF">2020-07-18T08:59:30Z</dcterms:modified>
</cp:coreProperties>
</file>