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rv2k12\Condivisa\CANDIDO\bandi generi alimentari -frutta e verdura -pane 2020\BANDO PRODOTTI LATTIERO CASEARI 2020\"/>
    </mc:Choice>
  </mc:AlternateContent>
  <bookViews>
    <workbookView xWindow="0" yWindow="0" windowWidth="15480" windowHeight="10092" tabRatio="861"/>
  </bookViews>
  <sheets>
    <sheet name="2-FORMAGGI" sheetId="1" r:id="rId1"/>
  </sheets>
  <calcPr calcId="152511"/>
</workbook>
</file>

<file path=xl/calcChain.xml><?xml version="1.0" encoding="utf-8"?>
<calcChain xmlns="http://schemas.openxmlformats.org/spreadsheetml/2006/main">
  <c r="I21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5" i="1" l="1"/>
  <c r="I27" i="1" l="1"/>
</calcChain>
</file>

<file path=xl/sharedStrings.xml><?xml version="1.0" encoding="utf-8"?>
<sst xmlns="http://schemas.openxmlformats.org/spreadsheetml/2006/main" count="72" uniqueCount="51">
  <si>
    <t>Marca</t>
  </si>
  <si>
    <t>Confezione</t>
  </si>
  <si>
    <t>Prezzo a conf.</t>
  </si>
  <si>
    <t>Prezzo al kg/lt</t>
  </si>
  <si>
    <t>Aliq. Iva</t>
  </si>
  <si>
    <t>BURRO MONOPORZIONE</t>
  </si>
  <si>
    <t>FONTAL</t>
  </si>
  <si>
    <t>MOZZARELLA FILONI</t>
  </si>
  <si>
    <t>YOGURT ALLA FRUTTA</t>
  </si>
  <si>
    <t>KG 1</t>
  </si>
  <si>
    <t>KG 4</t>
  </si>
  <si>
    <t>LT 1</t>
  </si>
  <si>
    <t>125 GR</t>
  </si>
  <si>
    <t>KG 3</t>
  </si>
  <si>
    <t>KG 2</t>
  </si>
  <si>
    <t>LT 0,5</t>
  </si>
  <si>
    <t>KG 36</t>
  </si>
  <si>
    <t>KG 8</t>
  </si>
  <si>
    <t>KG 1,8</t>
  </si>
  <si>
    <t>kg 1</t>
  </si>
  <si>
    <t>CAPRINI DI LATTE VACCINO</t>
  </si>
  <si>
    <t>BRIE da kg 1</t>
  </si>
  <si>
    <t>MOZZARELLA CUBETTI/JULIENNE</t>
  </si>
  <si>
    <t>PANNA CUCINA Uht 500</t>
  </si>
  <si>
    <t>IMPORTO TOTALE</t>
  </si>
  <si>
    <t>LT</t>
  </si>
  <si>
    <t>N</t>
  </si>
  <si>
    <t>KG</t>
  </si>
  <si>
    <t>LOTTO 2 - LATTIERO CASEARI</t>
  </si>
  <si>
    <t>CORRISPONDENTE ALLA SEGUENTE PERCENTUALE DI RIBASSO SULLA BASE D'APPALTO</t>
  </si>
  <si>
    <t xml:space="preserve">IMPORTO BASE LOTTO </t>
  </si>
  <si>
    <t>IMPORTO OFFERTA</t>
  </si>
  <si>
    <t>DATA:</t>
  </si>
  <si>
    <t>TIMBRO E FIRMA:</t>
  </si>
  <si>
    <t>PANNA PER DOLCI senza zucchero</t>
  </si>
  <si>
    <t>60/80 gr</t>
  </si>
  <si>
    <t>CRESCENZA da latte vaccino intero</t>
  </si>
  <si>
    <t>EDAMER tedesco</t>
  </si>
  <si>
    <t>GORGONZOLA 1/8</t>
  </si>
  <si>
    <t>Prodotti tipici DOC, DOP, IGP</t>
  </si>
  <si>
    <t>LATTERIA SEMIGRASSO VALTELLINA</t>
  </si>
  <si>
    <t>SCIMUDIN VALTELLINA</t>
  </si>
  <si>
    <t>QUANTITA PRESUNTA</t>
  </si>
  <si>
    <t>BURRO da crema di latte vaccino pastorizzato e centrifugato, materia grassa non inferiore al 80%</t>
  </si>
  <si>
    <t>GRANA PADANO DOP RISERVA oltre 20 mesi 1^ / crosta tracciata</t>
  </si>
  <si>
    <t>LATTE UHT P.S. origine UE</t>
  </si>
  <si>
    <t>CASERA VALTELLINA D.O.P.</t>
  </si>
  <si>
    <t>GRANA PADANO 1/8 oltre 12 mesi/sottovuoto</t>
  </si>
  <si>
    <t>150 gr</t>
  </si>
  <si>
    <t>LATTERIA SOCIALE COOPERATIVA CHIURO</t>
  </si>
  <si>
    <t xml:space="preserve">YOGURT ALLA FRUTTA LATTERIA DI CHIURO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</si>
</sst>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&quot;€ &quot;* #,##0.00_-;&quot;-€ &quot;* #,##0.00_-;_-&quot;€ &quot;* \-??_-;_-@_-"/>
    <numFmt numFmtId="165" formatCode="#,##0.000"/>
  </numFmts>
  <fonts count="8" x14ac:knownFonts="1"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71">
    <xf numFmtId="0" fontId="0" fillId="0" borderId="0" xfId="0"/>
    <xf numFmtId="9" fontId="2" fillId="0" borderId="1" xfId="1" applyNumberFormat="1" applyFont="1" applyFill="1" applyBorder="1" applyAlignment="1" applyProtection="1"/>
    <xf numFmtId="4" fontId="3" fillId="0" borderId="4" xfId="1" applyNumberFormat="1" applyFont="1" applyFill="1" applyBorder="1" applyAlignment="1" applyProtection="1"/>
    <xf numFmtId="4" fontId="2" fillId="0" borderId="4" xfId="1" applyNumberFormat="1" applyFont="1" applyFill="1" applyBorder="1" applyAlignment="1" applyProtection="1">
      <alignment horizontal="center" vertical="center" wrapText="1"/>
    </xf>
    <xf numFmtId="4" fontId="2" fillId="0" borderId="9" xfId="1" applyNumberFormat="1" applyFont="1" applyFill="1" applyBorder="1" applyAlignment="1" applyProtection="1">
      <alignment horizontal="center" vertical="center" wrapText="1"/>
    </xf>
    <xf numFmtId="4" fontId="2" fillId="0" borderId="1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4" fontId="0" fillId="0" borderId="4" xfId="1" applyNumberFormat="1" applyFont="1" applyFill="1" applyBorder="1" applyAlignment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Protection="1"/>
    <xf numFmtId="0" fontId="2" fillId="0" borderId="0" xfId="0" applyFont="1" applyProtection="1"/>
    <xf numFmtId="2" fontId="2" fillId="0" borderId="0" xfId="0" applyNumberFormat="1" applyFont="1" applyProtection="1"/>
    <xf numFmtId="4" fontId="3" fillId="0" borderId="0" xfId="0" applyNumberFormat="1" applyFont="1" applyProtection="1"/>
    <xf numFmtId="0" fontId="0" fillId="0" borderId="0" xfId="0" applyProtection="1"/>
    <xf numFmtId="9" fontId="2" fillId="0" borderId="0" xfId="0" applyNumberFormat="1" applyFont="1" applyProtection="1"/>
    <xf numFmtId="0" fontId="2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4" fontId="3" fillId="0" borderId="4" xfId="0" applyNumberFormat="1" applyFont="1" applyBorder="1" applyProtection="1"/>
    <xf numFmtId="0" fontId="0" fillId="0" borderId="4" xfId="0" applyBorder="1" applyProtection="1"/>
    <xf numFmtId="44" fontId="0" fillId="0" borderId="4" xfId="0" applyNumberFormat="1" applyBorder="1" applyProtection="1"/>
    <xf numFmtId="0" fontId="2" fillId="0" borderId="12" xfId="0" applyFont="1" applyBorder="1" applyProtection="1"/>
    <xf numFmtId="0" fontId="2" fillId="0" borderId="13" xfId="0" applyFont="1" applyBorder="1" applyProtection="1"/>
    <xf numFmtId="2" fontId="2" fillId="0" borderId="13" xfId="0" applyNumberFormat="1" applyFont="1" applyBorder="1" applyProtection="1"/>
    <xf numFmtId="4" fontId="3" fillId="0" borderId="13" xfId="0" applyNumberFormat="1" applyFont="1" applyBorder="1" applyProtection="1"/>
    <xf numFmtId="0" fontId="5" fillId="0" borderId="13" xfId="0" applyFont="1" applyBorder="1" applyAlignment="1" applyProtection="1">
      <alignment horizontal="right"/>
    </xf>
    <xf numFmtId="44" fontId="5" fillId="0" borderId="14" xfId="0" applyNumberFormat="1" applyFont="1" applyBorder="1" applyProtection="1"/>
    <xf numFmtId="4" fontId="5" fillId="0" borderId="13" xfId="0" applyNumberFormat="1" applyFont="1" applyBorder="1" applyProtection="1"/>
    <xf numFmtId="0" fontId="6" fillId="0" borderId="12" xfId="0" applyFont="1" applyBorder="1" applyProtection="1"/>
    <xf numFmtId="0" fontId="6" fillId="0" borderId="13" xfId="0" applyFont="1" applyBorder="1" applyProtection="1"/>
    <xf numFmtId="2" fontId="6" fillId="0" borderId="13" xfId="0" applyNumberFormat="1" applyFont="1" applyBorder="1" applyProtection="1"/>
    <xf numFmtId="10" fontId="5" fillId="0" borderId="14" xfId="0" applyNumberFormat="1" applyFont="1" applyBorder="1" applyProtection="1"/>
    <xf numFmtId="0" fontId="6" fillId="0" borderId="0" xfId="0" applyFont="1" applyBorder="1" applyProtection="1"/>
    <xf numFmtId="0" fontId="5" fillId="0" borderId="0" xfId="0" applyFont="1" applyProtection="1"/>
    <xf numFmtId="0" fontId="6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9" fontId="2" fillId="0" borderId="1" xfId="0" applyNumberFormat="1" applyFont="1" applyBorder="1" applyAlignment="1" applyProtection="1">
      <alignment vertical="center" wrapText="1"/>
    </xf>
    <xf numFmtId="0" fontId="2" fillId="0" borderId="5" xfId="0" applyFont="1" applyBorder="1" applyProtection="1"/>
    <xf numFmtId="0" fontId="2" fillId="0" borderId="4" xfId="0" applyFont="1" applyBorder="1" applyProtection="1"/>
    <xf numFmtId="0" fontId="0" fillId="0" borderId="0" xfId="0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2" xfId="0" applyFont="1" applyBorder="1" applyAlignment="1" applyProtection="1">
      <alignment horizontal="left" wrapText="1"/>
    </xf>
    <xf numFmtId="16" fontId="2" fillId="0" borderId="4" xfId="0" quotePrefix="1" applyNumberFormat="1" applyFont="1" applyBorder="1" applyProtection="1"/>
    <xf numFmtId="0" fontId="2" fillId="0" borderId="5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6" xfId="0" applyFont="1" applyBorder="1" applyProtection="1"/>
    <xf numFmtId="0" fontId="0" fillId="0" borderId="13" xfId="0" applyBorder="1" applyProtection="1"/>
    <xf numFmtId="0" fontId="5" fillId="0" borderId="0" xfId="0" applyFont="1" applyFill="1" applyBorder="1" applyAlignment="1" applyProtection="1">
      <alignment horizontal="right"/>
    </xf>
    <xf numFmtId="0" fontId="2" fillId="2" borderId="3" xfId="0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4" fontId="3" fillId="2" borderId="5" xfId="0" applyNumberFormat="1" applyFont="1" applyFill="1" applyBorder="1" applyProtection="1">
      <protection locked="0"/>
    </xf>
    <xf numFmtId="4" fontId="3" fillId="2" borderId="4" xfId="1" applyNumberFormat="1" applyFont="1" applyFill="1" applyBorder="1" applyAlignment="1" applyProtection="1">
      <protection locked="0"/>
    </xf>
    <xf numFmtId="165" fontId="3" fillId="2" borderId="5" xfId="0" applyNumberFormat="1" applyFont="1" applyFill="1" applyBorder="1" applyProtection="1">
      <protection locked="0"/>
    </xf>
    <xf numFmtId="4" fontId="3" fillId="2" borderId="4" xfId="0" applyNumberFormat="1" applyFont="1" applyFill="1" applyBorder="1" applyProtection="1">
      <protection locked="0"/>
    </xf>
    <xf numFmtId="4" fontId="3" fillId="2" borderId="6" xfId="0" applyNumberFormat="1" applyFont="1" applyFill="1" applyBorder="1" applyProtection="1">
      <protection locked="0"/>
    </xf>
    <xf numFmtId="4" fontId="3" fillId="2" borderId="7" xfId="1" applyNumberFormat="1" applyFont="1" applyFill="1" applyBorder="1" applyAlignment="1" applyProtection="1">
      <protection locked="0"/>
    </xf>
    <xf numFmtId="4" fontId="3" fillId="2" borderId="4" xfId="1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Protection="1">
      <protection locked="0"/>
    </xf>
    <xf numFmtId="9" fontId="0" fillId="0" borderId="0" xfId="0" applyNumberFormat="1" applyProtection="1"/>
    <xf numFmtId="44" fontId="0" fillId="0" borderId="0" xfId="0" applyNumberFormat="1" applyProtection="1"/>
    <xf numFmtId="0" fontId="0" fillId="0" borderId="4" xfId="0" applyBorder="1" applyAlignment="1" applyProtection="1"/>
    <xf numFmtId="4" fontId="3" fillId="0" borderId="4" xfId="1" applyNumberFormat="1" applyFont="1" applyFill="1" applyBorder="1" applyAlignment="1" applyProtection="1">
      <alignment horizontal="center"/>
    </xf>
    <xf numFmtId="0" fontId="2" fillId="0" borderId="7" xfId="0" applyFont="1" applyBorder="1" applyProtection="1"/>
    <xf numFmtId="4" fontId="3" fillId="0" borderId="7" xfId="1" applyNumberFormat="1" applyFont="1" applyFill="1" applyBorder="1" applyAlignment="1" applyProtection="1"/>
    <xf numFmtId="0" fontId="2" fillId="3" borderId="4" xfId="0" applyFont="1" applyFill="1" applyBorder="1" applyProtection="1"/>
    <xf numFmtId="0" fontId="5" fillId="0" borderId="0" xfId="0" applyFont="1" applyFill="1" applyBorder="1" applyAlignment="1" applyProtection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view="pageLayout" zoomScaleNormal="100" workbookViewId="0">
      <selection activeCell="C4" sqref="C4"/>
    </sheetView>
  </sheetViews>
  <sheetFormatPr defaultColWidth="8.88671875" defaultRowHeight="13.2" x14ac:dyDescent="0.25"/>
  <cols>
    <col min="1" max="1" width="29.33203125" style="11" customWidth="1"/>
    <col min="2" max="2" width="9.88671875" style="14" customWidth="1"/>
    <col min="3" max="3" width="31.33203125" style="11" customWidth="1"/>
    <col min="4" max="4" width="1.109375" style="11" customWidth="1"/>
    <col min="5" max="5" width="9.109375" style="13" customWidth="1"/>
    <col min="6" max="6" width="7" style="13" customWidth="1"/>
    <col min="7" max="7" width="4.44140625" style="13" customWidth="1"/>
    <col min="8" max="8" width="8.6640625" style="14" customWidth="1"/>
    <col min="9" max="9" width="17" style="14" customWidth="1"/>
    <col min="10" max="10" width="2.109375" style="14" customWidth="1"/>
    <col min="11" max="11" width="4.5546875" style="11" customWidth="1"/>
    <col min="12" max="16384" width="8.88671875" style="14"/>
  </cols>
  <sheetData>
    <row r="1" spans="1:11" ht="13.95" customHeight="1" x14ac:dyDescent="0.3">
      <c r="A1" s="10" t="s">
        <v>28</v>
      </c>
    </row>
    <row r="2" spans="1:11" ht="0.6" customHeight="1" x14ac:dyDescent="0.25">
      <c r="C2" s="70"/>
      <c r="D2" s="70"/>
      <c r="E2" s="70"/>
      <c r="F2" s="70"/>
      <c r="G2" s="36"/>
    </row>
    <row r="3" spans="1:11" s="39" customFormat="1" ht="22.95" customHeight="1" x14ac:dyDescent="0.25">
      <c r="A3" s="37"/>
      <c r="B3" s="16" t="s">
        <v>1</v>
      </c>
      <c r="C3" s="38" t="s">
        <v>0</v>
      </c>
      <c r="E3" s="4" t="s">
        <v>2</v>
      </c>
      <c r="F3" s="5" t="s">
        <v>3</v>
      </c>
      <c r="G3" s="3"/>
      <c r="H3" s="17" t="s">
        <v>42</v>
      </c>
      <c r="I3" s="17" t="s">
        <v>24</v>
      </c>
      <c r="K3" s="40" t="s">
        <v>4</v>
      </c>
    </row>
    <row r="4" spans="1:11" s="43" customFormat="1" ht="20.25" customHeight="1" x14ac:dyDescent="0.25">
      <c r="A4" s="41" t="s">
        <v>45</v>
      </c>
      <c r="B4" s="42" t="s">
        <v>11</v>
      </c>
      <c r="C4" s="52"/>
      <c r="D4" s="8"/>
      <c r="E4" s="55"/>
      <c r="F4" s="56"/>
      <c r="G4" s="2" t="s">
        <v>25</v>
      </c>
      <c r="H4" s="44">
        <v>4800</v>
      </c>
      <c r="I4" s="21">
        <f t="shared" ref="I4:I18" si="0">SUM(F4*H4)</f>
        <v>0</v>
      </c>
      <c r="K4" s="1">
        <v>0.04</v>
      </c>
    </row>
    <row r="5" spans="1:11" s="43" customFormat="1" ht="31.2" customHeight="1" x14ac:dyDescent="0.25">
      <c r="A5" s="45" t="s">
        <v>43</v>
      </c>
      <c r="B5" s="42" t="s">
        <v>9</v>
      </c>
      <c r="C5" s="52"/>
      <c r="D5" s="8"/>
      <c r="E5" s="55"/>
      <c r="F5" s="56"/>
      <c r="G5" s="2" t="s">
        <v>27</v>
      </c>
      <c r="H5" s="65">
        <v>550</v>
      </c>
      <c r="I5" s="21">
        <f t="shared" si="0"/>
        <v>0</v>
      </c>
      <c r="K5" s="1">
        <v>0.04</v>
      </c>
    </row>
    <row r="6" spans="1:11" s="43" customFormat="1" ht="20.25" customHeight="1" x14ac:dyDescent="0.25">
      <c r="A6" s="41" t="s">
        <v>5</v>
      </c>
      <c r="B6" s="42" t="s">
        <v>9</v>
      </c>
      <c r="C6" s="52"/>
      <c r="D6" s="8"/>
      <c r="E6" s="57"/>
      <c r="F6" s="56"/>
      <c r="G6" s="2" t="s">
        <v>27</v>
      </c>
      <c r="H6" s="65">
        <v>25</v>
      </c>
      <c r="I6" s="21">
        <f t="shared" si="0"/>
        <v>0</v>
      </c>
      <c r="K6" s="1">
        <v>0.04</v>
      </c>
    </row>
    <row r="7" spans="1:11" ht="20.25" customHeight="1" x14ac:dyDescent="0.25">
      <c r="A7" s="41" t="s">
        <v>23</v>
      </c>
      <c r="B7" s="42" t="s">
        <v>15</v>
      </c>
      <c r="C7" s="52"/>
      <c r="D7" s="6"/>
      <c r="E7" s="55"/>
      <c r="F7" s="56"/>
      <c r="G7" s="2" t="s">
        <v>25</v>
      </c>
      <c r="H7" s="20">
        <v>500</v>
      </c>
      <c r="I7" s="21">
        <f t="shared" si="0"/>
        <v>0</v>
      </c>
      <c r="K7" s="1">
        <v>0.1</v>
      </c>
    </row>
    <row r="8" spans="1:11" ht="20.25" customHeight="1" x14ac:dyDescent="0.25">
      <c r="A8" s="41" t="s">
        <v>34</v>
      </c>
      <c r="B8" s="42" t="s">
        <v>11</v>
      </c>
      <c r="C8" s="52"/>
      <c r="D8" s="6"/>
      <c r="E8" s="55"/>
      <c r="F8" s="56"/>
      <c r="G8" s="2" t="s">
        <v>25</v>
      </c>
      <c r="H8" s="20">
        <v>60</v>
      </c>
      <c r="I8" s="21">
        <f t="shared" si="0"/>
        <v>0</v>
      </c>
      <c r="K8" s="1">
        <v>0.1</v>
      </c>
    </row>
    <row r="9" spans="1:11" ht="20.25" customHeight="1" x14ac:dyDescent="0.25">
      <c r="A9" s="41" t="s">
        <v>20</v>
      </c>
      <c r="B9" s="42" t="s">
        <v>35</v>
      </c>
      <c r="C9" s="52"/>
      <c r="D9" s="6"/>
      <c r="E9" s="55"/>
      <c r="F9" s="56"/>
      <c r="G9" s="7" t="s">
        <v>27</v>
      </c>
      <c r="H9" s="20">
        <v>50</v>
      </c>
      <c r="I9" s="21">
        <f t="shared" si="0"/>
        <v>0</v>
      </c>
      <c r="K9" s="1">
        <v>0.04</v>
      </c>
    </row>
    <row r="10" spans="1:11" ht="20.25" customHeight="1" x14ac:dyDescent="0.25">
      <c r="A10" s="41" t="s">
        <v>36</v>
      </c>
      <c r="B10" s="42" t="s">
        <v>9</v>
      </c>
      <c r="C10" s="52"/>
      <c r="D10" s="6"/>
      <c r="E10" s="55"/>
      <c r="F10" s="56"/>
      <c r="G10" s="2" t="s">
        <v>27</v>
      </c>
      <c r="H10" s="20">
        <v>160</v>
      </c>
      <c r="I10" s="21">
        <f t="shared" si="0"/>
        <v>0</v>
      </c>
      <c r="K10" s="1">
        <v>0.04</v>
      </c>
    </row>
    <row r="11" spans="1:11" ht="20.25" customHeight="1" x14ac:dyDescent="0.25">
      <c r="A11" s="41" t="s">
        <v>37</v>
      </c>
      <c r="B11" s="42" t="s">
        <v>13</v>
      </c>
      <c r="C11" s="52"/>
      <c r="D11" s="6"/>
      <c r="E11" s="55"/>
      <c r="F11" s="56"/>
      <c r="G11" s="2" t="s">
        <v>27</v>
      </c>
      <c r="H11" s="20">
        <v>180</v>
      </c>
      <c r="I11" s="21">
        <f t="shared" si="0"/>
        <v>0</v>
      </c>
      <c r="K11" s="1">
        <v>0.04</v>
      </c>
    </row>
    <row r="12" spans="1:11" ht="20.25" customHeight="1" x14ac:dyDescent="0.25">
      <c r="A12" s="41" t="s">
        <v>6</v>
      </c>
      <c r="B12" s="42"/>
      <c r="C12" s="52"/>
      <c r="D12" s="6"/>
      <c r="E12" s="55"/>
      <c r="F12" s="56"/>
      <c r="G12" s="2" t="s">
        <v>27</v>
      </c>
      <c r="H12" s="20">
        <v>10</v>
      </c>
      <c r="I12" s="21">
        <f t="shared" si="0"/>
        <v>0</v>
      </c>
      <c r="K12" s="1">
        <v>0.04</v>
      </c>
    </row>
    <row r="13" spans="1:11" ht="20.25" customHeight="1" x14ac:dyDescent="0.25">
      <c r="A13" s="41" t="s">
        <v>38</v>
      </c>
      <c r="B13" s="46"/>
      <c r="C13" s="52"/>
      <c r="D13" s="6"/>
      <c r="E13" s="55"/>
      <c r="F13" s="56"/>
      <c r="G13" s="2" t="s">
        <v>27</v>
      </c>
      <c r="H13" s="20">
        <v>80</v>
      </c>
      <c r="I13" s="21">
        <f t="shared" si="0"/>
        <v>0</v>
      </c>
      <c r="K13" s="1">
        <v>0.04</v>
      </c>
    </row>
    <row r="14" spans="1:11" ht="22.2" customHeight="1" x14ac:dyDescent="0.25">
      <c r="A14" s="47" t="s">
        <v>47</v>
      </c>
      <c r="B14" s="42" t="s">
        <v>10</v>
      </c>
      <c r="C14" s="52"/>
      <c r="D14" s="6"/>
      <c r="E14" s="55"/>
      <c r="F14" s="58"/>
      <c r="G14" s="19" t="s">
        <v>27</v>
      </c>
      <c r="H14" s="20">
        <v>200</v>
      </c>
      <c r="I14" s="21">
        <f t="shared" si="0"/>
        <v>0</v>
      </c>
      <c r="K14" s="1">
        <v>0.04</v>
      </c>
    </row>
    <row r="15" spans="1:11" ht="27" customHeight="1" x14ac:dyDescent="0.25">
      <c r="A15" s="47" t="s">
        <v>44</v>
      </c>
      <c r="B15" s="42" t="s">
        <v>16</v>
      </c>
      <c r="C15" s="52"/>
      <c r="D15" s="6"/>
      <c r="E15" s="55"/>
      <c r="F15" s="56"/>
      <c r="G15" s="2" t="s">
        <v>27</v>
      </c>
      <c r="H15" s="20">
        <v>400</v>
      </c>
      <c r="I15" s="21">
        <f t="shared" si="0"/>
        <v>0</v>
      </c>
      <c r="K15" s="1">
        <v>0.04</v>
      </c>
    </row>
    <row r="16" spans="1:11" ht="20.25" customHeight="1" x14ac:dyDescent="0.25">
      <c r="A16" s="41" t="s">
        <v>7</v>
      </c>
      <c r="B16" s="42" t="s">
        <v>14</v>
      </c>
      <c r="C16" s="52"/>
      <c r="D16" s="6"/>
      <c r="E16" s="55"/>
      <c r="F16" s="56"/>
      <c r="G16" s="2" t="s">
        <v>27</v>
      </c>
      <c r="H16" s="20">
        <v>40</v>
      </c>
      <c r="I16" s="21">
        <f t="shared" si="0"/>
        <v>0</v>
      </c>
      <c r="K16" s="1">
        <v>0.04</v>
      </c>
    </row>
    <row r="17" spans="1:12" ht="20.25" customHeight="1" x14ac:dyDescent="0.25">
      <c r="A17" s="48" t="s">
        <v>22</v>
      </c>
      <c r="B17" s="67" t="s">
        <v>13</v>
      </c>
      <c r="C17" s="53"/>
      <c r="D17" s="6"/>
      <c r="E17" s="59"/>
      <c r="F17" s="60"/>
      <c r="G17" s="68" t="s">
        <v>27</v>
      </c>
      <c r="H17" s="20">
        <v>500</v>
      </c>
      <c r="I17" s="21">
        <f t="shared" si="0"/>
        <v>0</v>
      </c>
      <c r="K17" s="1">
        <v>0.04</v>
      </c>
    </row>
    <row r="18" spans="1:12" ht="20.25" customHeight="1" x14ac:dyDescent="0.25">
      <c r="A18" s="42" t="s">
        <v>21</v>
      </c>
      <c r="B18" s="42" t="s">
        <v>19</v>
      </c>
      <c r="C18" s="62"/>
      <c r="D18" s="6"/>
      <c r="E18" s="58"/>
      <c r="F18" s="56"/>
      <c r="G18" s="2" t="s">
        <v>27</v>
      </c>
      <c r="H18" s="20">
        <v>10</v>
      </c>
      <c r="I18" s="21">
        <f t="shared" si="0"/>
        <v>0</v>
      </c>
      <c r="K18" s="1">
        <v>0.04</v>
      </c>
    </row>
    <row r="19" spans="1:12" ht="20.25" customHeight="1" x14ac:dyDescent="0.25">
      <c r="A19" s="49" t="s">
        <v>8</v>
      </c>
      <c r="B19" s="42" t="s">
        <v>12</v>
      </c>
      <c r="C19" s="54"/>
      <c r="D19" s="6"/>
      <c r="E19" s="58"/>
      <c r="F19" s="61"/>
      <c r="G19" s="66" t="s">
        <v>26</v>
      </c>
      <c r="H19" s="20">
        <v>6000</v>
      </c>
      <c r="I19" s="21">
        <f>SUM(F19*H19)</f>
        <v>0</v>
      </c>
      <c r="K19" s="1">
        <v>0.1</v>
      </c>
    </row>
    <row r="20" spans="1:12" ht="14.25" customHeight="1" x14ac:dyDescent="0.25">
      <c r="A20" s="18" t="s">
        <v>39</v>
      </c>
      <c r="B20" s="9"/>
      <c r="C20" s="9"/>
      <c r="D20" s="9"/>
      <c r="E20" s="9"/>
      <c r="F20" s="9"/>
      <c r="G20" s="14"/>
      <c r="K20" s="14"/>
    </row>
    <row r="21" spans="1:12" ht="19.95" customHeight="1" x14ac:dyDescent="0.25">
      <c r="A21" s="42" t="s">
        <v>50</v>
      </c>
      <c r="B21" s="42" t="s">
        <v>48</v>
      </c>
      <c r="C21" s="69" t="s">
        <v>49</v>
      </c>
      <c r="D21" s="6"/>
      <c r="E21" s="58"/>
      <c r="F21" s="60"/>
      <c r="G21" s="2"/>
      <c r="H21" s="20">
        <v>4000</v>
      </c>
      <c r="I21" s="21">
        <f>SUM(F21*H21)</f>
        <v>0</v>
      </c>
      <c r="K21" s="1">
        <v>0.1</v>
      </c>
    </row>
    <row r="22" spans="1:12" ht="20.25" customHeight="1" x14ac:dyDescent="0.25">
      <c r="A22" s="49" t="s">
        <v>40</v>
      </c>
      <c r="B22" s="42" t="s">
        <v>17</v>
      </c>
      <c r="C22" s="54"/>
      <c r="D22" s="6"/>
      <c r="E22" s="55"/>
      <c r="F22" s="56"/>
      <c r="G22" s="2" t="s">
        <v>27</v>
      </c>
      <c r="H22" s="20">
        <v>500</v>
      </c>
      <c r="I22" s="21">
        <f t="shared" ref="I22:I23" si="1">SUM(H22*F22)</f>
        <v>0</v>
      </c>
      <c r="K22" s="1">
        <v>0.04</v>
      </c>
    </row>
    <row r="23" spans="1:12" ht="20.25" customHeight="1" x14ac:dyDescent="0.25">
      <c r="A23" s="49" t="s">
        <v>46</v>
      </c>
      <c r="B23" s="42" t="s">
        <v>17</v>
      </c>
      <c r="C23" s="54"/>
      <c r="D23" s="6"/>
      <c r="E23" s="55"/>
      <c r="F23" s="56"/>
      <c r="G23" s="2" t="s">
        <v>27</v>
      </c>
      <c r="H23" s="20">
        <v>100</v>
      </c>
      <c r="I23" s="21">
        <f t="shared" si="1"/>
        <v>0</v>
      </c>
      <c r="K23" s="1">
        <v>0.04</v>
      </c>
    </row>
    <row r="24" spans="1:12" ht="20.25" customHeight="1" thickBot="1" x14ac:dyDescent="0.3">
      <c r="A24" s="49" t="s">
        <v>41</v>
      </c>
      <c r="B24" s="42" t="s">
        <v>18</v>
      </c>
      <c r="C24" s="54"/>
      <c r="D24" s="6"/>
      <c r="E24" s="55"/>
      <c r="F24" s="56"/>
      <c r="G24" s="2" t="s">
        <v>27</v>
      </c>
      <c r="H24" s="20">
        <v>340</v>
      </c>
      <c r="I24" s="21">
        <f>SUM(H24*F24)</f>
        <v>0</v>
      </c>
      <c r="K24" s="1">
        <v>0.04</v>
      </c>
    </row>
    <row r="25" spans="1:12" ht="13.8" thickBot="1" x14ac:dyDescent="0.3">
      <c r="A25" s="22"/>
      <c r="B25" s="50"/>
      <c r="C25" s="23"/>
      <c r="D25" s="24"/>
      <c r="E25" s="24"/>
      <c r="F25" s="24"/>
      <c r="G25" s="25"/>
      <c r="H25" s="26" t="s">
        <v>31</v>
      </c>
      <c r="I25" s="27">
        <f>SUM(I4:I24)</f>
        <v>0</v>
      </c>
    </row>
    <row r="26" spans="1:12" ht="13.8" thickBot="1" x14ac:dyDescent="0.3">
      <c r="A26" s="22"/>
      <c r="B26" s="50"/>
      <c r="C26" s="23"/>
      <c r="D26" s="24"/>
      <c r="E26" s="24"/>
      <c r="F26" s="24"/>
      <c r="G26" s="28"/>
      <c r="H26" s="26" t="s">
        <v>30</v>
      </c>
      <c r="I26" s="27">
        <v>29000</v>
      </c>
    </row>
    <row r="27" spans="1:12" ht="13.8" thickBot="1" x14ac:dyDescent="0.3">
      <c r="A27" s="29"/>
      <c r="B27" s="50"/>
      <c r="C27" s="30"/>
      <c r="D27" s="31"/>
      <c r="E27" s="31"/>
      <c r="F27" s="31"/>
      <c r="G27" s="28"/>
      <c r="H27" s="26" t="s">
        <v>29</v>
      </c>
      <c r="I27" s="32">
        <f>SUM(I26-I25)/I26</f>
        <v>1</v>
      </c>
    </row>
    <row r="28" spans="1:12" x14ac:dyDescent="0.25">
      <c r="A28" s="33" t="s">
        <v>32</v>
      </c>
      <c r="E28" s="35" t="s">
        <v>33</v>
      </c>
      <c r="H28" s="63"/>
      <c r="I28" s="64"/>
    </row>
    <row r="29" spans="1:12" ht="11.4" customHeight="1" x14ac:dyDescent="0.25">
      <c r="B29" s="33"/>
      <c r="C29" s="34"/>
      <c r="D29" s="34"/>
      <c r="F29" s="12"/>
      <c r="G29" s="12"/>
      <c r="I29" s="64"/>
      <c r="K29" s="14"/>
      <c r="L29" s="15"/>
    </row>
    <row r="30" spans="1:12" ht="4.95" customHeight="1" x14ac:dyDescent="0.25">
      <c r="H30" s="51"/>
    </row>
  </sheetData>
  <sheetProtection algorithmName="SHA-512" hashValue="4B6MVtE/fSm2kHWuLMbVqQdPNwo8vXX3DHmGXB3rL4jz+c6AHth3vVwY9Rnckw8arJH06+C/PziXVXPkpS+zPw==" saltValue="avWR/Qfa1iGn9km/sqydHQ==" spinCount="100000" sheet="1" objects="1" scenarios="1" selectLockedCells="1"/>
  <protectedRanges>
    <protectedRange algorithmName="SHA-512" hashValue="SZb5zn3Pf66GaygePGBwkbh3cVIxjwMPsqXdZ+9+nR0ubMY2I6e8gA2PWVhE1ZOrVtF9HJLJ4JoEwAyxSp0Myg==" saltValue="fAWd0ZpyTFAPkoOUKdRL0A==" spinCount="100000" sqref="B20 C4:F24" name="Intervallo1"/>
  </protectedRanges>
  <mergeCells count="1">
    <mergeCell ref="C2:F2"/>
  </mergeCells>
  <phoneticPr fontId="2" type="noConversion"/>
  <printOptions verticalCentered="1"/>
  <pageMargins left="0.70866141732283472" right="0.70866141732283472" top="0.55118110236220474" bottom="0.35433070866141736" header="0.31496062992125984" footer="0.31496062992125984"/>
  <pageSetup paperSize="9" firstPageNumber="0" orientation="landscape" r:id="rId1"/>
  <headerFooter alignWithMargins="0">
    <oddHeader xml:space="preserve">&amp;L&amp;8&amp;K00-038ALLEGATO 2 -CONVITTO NAZIONALE STATALE "G.PIAZZI" - Bando generi alimentari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2-FORMAGGI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Cairoli</dc:creator>
  <cp:lastModifiedBy>PAOLA MEMEO</cp:lastModifiedBy>
  <cp:lastPrinted>2019-02-27T12:17:15Z</cp:lastPrinted>
  <dcterms:created xsi:type="dcterms:W3CDTF">2009-01-14T09:20:20Z</dcterms:created>
  <dcterms:modified xsi:type="dcterms:W3CDTF">2020-07-18T08:55:24Z</dcterms:modified>
</cp:coreProperties>
</file>